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C:\Users\Acer\Desktop\"/>
    </mc:Choice>
  </mc:AlternateContent>
  <xr:revisionPtr revIDLastSave="0" documentId="8_{77D119AA-77E3-4FAF-BEE7-2DA5500EC8C7}" xr6:coauthVersionLast="47" xr6:coauthVersionMax="47" xr10:uidLastSave="{00000000-0000-0000-0000-000000000000}"/>
  <bookViews>
    <workbookView xWindow="-120" yWindow="-120" windowWidth="24240" windowHeight="13020" xr2:uid="{93B9D454-FC55-4F16-A659-C71161E71943}"/>
  </bookViews>
  <sheets>
    <sheet name="รวมทุกเดือน" sheetId="1" r:id="rId1"/>
    <sheet name="Sheet1" sheetId="2" r:id="rId2"/>
  </sheets>
  <definedNames>
    <definedName name="_xlnm.Print_Area" localSheetId="0">รวมทุกเดือน!$A$1:$K$378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1" i="1" l="1"/>
  <c r="I80" i="1"/>
  <c r="I79" i="1"/>
  <c r="I78" i="1"/>
  <c r="I76" i="1"/>
  <c r="I77" i="1"/>
  <c r="I75" i="1"/>
  <c r="I73" i="1"/>
  <c r="E82" i="1"/>
  <c r="C82" i="1"/>
  <c r="H59" i="1"/>
  <c r="F59" i="1"/>
  <c r="I31" i="1"/>
  <c r="E31" i="1"/>
  <c r="C31" i="1"/>
  <c r="H9" i="1"/>
  <c r="C15" i="2"/>
  <c r="I82" i="1" l="1"/>
</calcChain>
</file>

<file path=xl/sharedStrings.xml><?xml version="1.0" encoding="utf-8"?>
<sst xmlns="http://schemas.openxmlformats.org/spreadsheetml/2006/main" count="1407" uniqueCount="534">
  <si>
    <t>ลำดับ</t>
  </si>
  <si>
    <t>วงเงินที่จะซื้อหรือจ้าง</t>
  </si>
  <si>
    <t>ราคากลาง</t>
  </si>
  <si>
    <t>วิธีซื้อหรือจ้าง</t>
  </si>
  <si>
    <t>รายชื่อผู้เสนอราคา</t>
  </si>
  <si>
    <t>ราคาที่เสนอ</t>
  </si>
  <si>
    <t>ผู้ได้รับการคัดเลือก</t>
  </si>
  <si>
    <t>เลขที่และวันที่ของสัญญาหรือข้อตกลงในการซื้อหรือจ้าง</t>
  </si>
  <si>
    <t>จัดซื้อวัสดุนำมันเชื้อเพลิง ประจำเดือนตุลาคม 2567</t>
  </si>
  <si>
    <t>เฉพาะเจาะจง</t>
  </si>
  <si>
    <t>สหกรณ์การเกษตรห้วยยอดฯ</t>
  </si>
  <si>
    <t>ราคาที่ตกลงซื้อหรือจ้าง</t>
  </si>
  <si>
    <t>เหตุผลที่คัดเลือกโดยสรุป</t>
  </si>
  <si>
    <t>ราคาเหมาะสม</t>
  </si>
  <si>
    <t>จ้างทำป้ายไวนิลโครงการผักตบชวาและวัชพืชในแหล่งน้ำฯ ขนาด 1*2.4 เมตร จำนวน 1 ป้าย</t>
  </si>
  <si>
    <t>ร้านคัลเลอร์ปริ้น</t>
  </si>
  <si>
    <t>จ้างอัพเดต Firmware เครื่องคอมพิวเตอร์ จำนวน 7 เครื่อง</t>
  </si>
  <si>
    <t>ใบสั่งจ้าง เลขที่ B1/2568   ลงวันที่ 17 ตุลาคม 2567</t>
  </si>
  <si>
    <t>ใบสั่งจ้าง เลขที่ B2/2568   ลงวันที่ 17 ตุลาคม 2567</t>
  </si>
  <si>
    <t>ใบสั่งจ้าง เลขที่ B3/2568   ลงวันที่ 31 ตุลาคม 2567</t>
  </si>
  <si>
    <t>จ้างเหมาทำความสะอาดศูนย์พัฒนาเด็กเล็กตำบลทุ่งต่อ ระยะเวลา 12 เดือน</t>
  </si>
  <si>
    <t>นางสาววรรณา ศรีจันทร์แก้ว</t>
  </si>
  <si>
    <t>บันทึกตกลงจ้าง เลขที่ 1/2568 ลงวันที่ 1 ตุลาคม 2567</t>
  </si>
  <si>
    <t>เช่าเครื่องถ่ายเอกสาร (กองคลัง)</t>
  </si>
  <si>
    <t>ใบสั่งจ้าง เลขที่ 1/2568     ลงวันที่ 1 ตุลาคม 2567</t>
  </si>
  <si>
    <t>เช่าเครื่องถ่ายเอกสาร (กองช่าง)</t>
  </si>
  <si>
    <t>ใบสั่งจ้าง เลขที่ 2/2568     ลงวันที่ 1 ตุลาคม 2567</t>
  </si>
  <si>
    <t>เช่าเครื่องถ่ายเอกสาร (สำนักปลัด)</t>
  </si>
  <si>
    <t>ใบสั่งจ้าง เลขที่ 3/2568     ลงวันที่ 1 ตุลาคม 2567</t>
  </si>
  <si>
    <t>จ้างเหมาบริการเจ้าหน้าที่รักษาความปลอดภัยอาคารสำนักงานองค์การบริหารส่วนตำบลทุ่งต่อ ระหว่างวันที่ 1 ต.ค. 2567 - 30 ก.ย. 2568</t>
  </si>
  <si>
    <t>สัญญาจ้าง เลขที่ 1/2568     ลงวันที่ 1 ตุลาคม 2567</t>
  </si>
  <si>
    <t>เช่าเวทีพร้อมตกแต่ง โครงการผักตบชวาและวัชพืชในแหล่งน้ำฯ</t>
  </si>
  <si>
    <t>นายอำพล ทุมมา</t>
  </si>
  <si>
    <t>จัดซื้อพร้อมติดตั้งโครงการติดตั้งโคมไฟสาธารณะ หมู่ที่ ๔</t>
  </si>
  <si>
    <t>หจก.อนงค์นุช การไฟฟ้า</t>
  </si>
  <si>
    <t>จัดซื้อสารส้มชนิดขุ่นผง ขนาด 25 กก.</t>
  </si>
  <si>
    <t>ธีระ ซัพพลาย 2566</t>
  </si>
  <si>
    <t>จัดซื้ออาหารเริม (นม) สำหรับโรงเรียนบ้านทุ่งต่อและศูนย์พัฒนาเด็กเล็กตำบลทุ่งต่อ ภาคเรียนที่ 2/2567</t>
  </si>
  <si>
    <t>องค์การส่งเสริมกิจการโคนมแห่งประเทศไทย (อ.ส.ค)</t>
  </si>
  <si>
    <t>รายงานขอซื้อ เลขที่ ตง 74402/781,837,847 ลงวันที่ 1 ตุลาคม 2567</t>
  </si>
  <si>
    <t>เช่าพื้นที่บริการอินเตอร์เนต, ค่าจดทะเบียนโดเมเนม, ค่าสำรองข้อมูลใน Server ระยะเวลา 12 เดือน</t>
  </si>
  <si>
    <t>บริษัท ไทม์มีเดีย เว็บดีไซน์ จำกัด</t>
  </si>
  <si>
    <t>จ้างซ่อมเครื่องคอมพิวเตอร์ หมายเลขครุภัณฑ์ 416-63-0042</t>
  </si>
  <si>
    <t>ใบสั่งจ้าง เลขที่ 4/2568     ลงวันที่ 6 พฤศจิกายน 2567</t>
  </si>
  <si>
    <t>ใบสั่งจ้าง เลขที่ B4/2568     ลงวันที่ 6 พฤศจิกายน 2567</t>
  </si>
  <si>
    <t>จ้างเหมาตกแต่งและจัดสถานที่ ตามโครงการประเพณีลอยกระทง ประจำปี 2568</t>
  </si>
  <si>
    <t>นายวาสนา เขียวแก้ว</t>
  </si>
  <si>
    <t>ใบสั่งจ้าง เลขที่ 5/2568     ลงวันที่ 7 พฤศจิกายน 2567</t>
  </si>
  <si>
    <t>เช่าเวที เครื่องเสียง ตามโครงการประเพณีลอยกระทง ประจำปี 2568</t>
  </si>
  <si>
    <t>ใบสั่งจ้าง เลขที่ 6/2568     ลงวันที่ 7 พฤศจิกายน 2567</t>
  </si>
  <si>
    <t>เช่าเต็นท์พร้อมโต๊ะและเก้าอี้พลาสติก ตามโครงการประเพณีลอยกระทง ประจำปี 2568</t>
  </si>
  <si>
    <t>นายวิเชียร ทองจิตร</t>
  </si>
  <si>
    <t>ใบสั่งจ้าง เลขที่ 7/2568     ลงวันที่ 7 พฤศจิกายน 2567</t>
  </si>
  <si>
    <t>จ้างทำป้ายไวนิลโครงการจัดงานประเพณีลอยกระทง จำนวน 3 ป้าย</t>
  </si>
  <si>
    <t>ใบสั่งจ้าง เลขที่ B5/2568     ลงวันที่ 7 พฤศจิกายน 2567</t>
  </si>
  <si>
    <t>จัดซื้อวัสดุอุปกรณ์โครงการัดงานประเพณีลอยกระทง</t>
  </si>
  <si>
    <t>ร้านบ้านเครื่องเขียน</t>
  </si>
  <si>
    <t>ใบสั่งซื้อ เลขที่ A1/2568       ลงวันที่ 8 พฤศจิกายน 2567</t>
  </si>
  <si>
    <t>สัญญาซื้อขาย เลขที่ 1/2568  ลงวันที่ 25 ตุลาคม 2567</t>
  </si>
  <si>
    <t>ใบสั่งซื้อ เลขที่ 1/2568       ลงวันที่ 29 ตุลาคม 2567</t>
  </si>
  <si>
    <t>สัญญาซื้อขาย เลขที่ 2/2568  ลงวันที่ 31 ตุลาคม 2567</t>
  </si>
  <si>
    <t>เครื่องกำเนิดไฟฟ้า ตามโครงการประเพณีลอยกระทง ประจำปี 2568</t>
  </si>
  <si>
    <t>นายธีรภัทร เพชรอินทร์</t>
  </si>
  <si>
    <t>ใบสั่งจ้าง เลขที่ 8/2568     ลงวันที่ 8 พฤศจิกายน 2567</t>
  </si>
  <si>
    <t>จัดซื้อพร้อมติดตั้งโครงการติดตั้งโคมไฟสาธารณะ หมู่ที่ 5</t>
  </si>
  <si>
    <t>บริษัท 109 อันดามันพลัส จำกัด</t>
  </si>
  <si>
    <t>สัญญาซื้อขาย เลขที่ 3/2568 ลงวันที่ 14 พฤศจิกายน 2567</t>
  </si>
  <si>
    <t>จัดซื้อพร้อมติดตั้งโครงการติดตั้งกล้องวงจรปิด (CCTV)</t>
  </si>
  <si>
    <t>บริษัท กู๊ดเดย์ โซลูชั่น จำกัด</t>
  </si>
  <si>
    <t>สัญญาซื้อขาย เลขที่ 4/2568 ลงวันที่ 14 พฤศจิกายน 2567</t>
  </si>
  <si>
    <t>จ้างซ่อมเครื่องคอมพิวเตอร์ หมายเลขครุภัณฑ์ 416-66-0056 และ 416-61-0033</t>
  </si>
  <si>
    <t>ใบสั่งจ้าง เลขที่ B6/2568     ลงวันที่ 15 พฤศจิกายน 2567</t>
  </si>
  <si>
    <t>จัดซื้อหมึกพิมพ์ BrotherMFC-J2340Dw</t>
  </si>
  <si>
    <t>ใบสั่งซื้อ เลขที่ 2/2568       ลงวันที่ 15 พฤศจิกายน 2567</t>
  </si>
  <si>
    <t>จ้างถ่ายเอกสารคู่มือสมาชิกสภาท้องถิ่น งานกิจการสภา พร้อมเข้าเล่ม</t>
  </si>
  <si>
    <t>นางสาวมยุรี มานะธำรง</t>
  </si>
  <si>
    <t>ใบสั่งจ้าง เลขที่ 9/2568     ลงวันที่ 21 พฤศจิกายน 2567</t>
  </si>
  <si>
    <t>จัดซื้อยางมะตอยสำเร็จรูป</t>
  </si>
  <si>
    <t>ใบสั่งซื้อ เลขที่ 3/2568       ลงวันที่ 27 พฤศจิกายน 2567</t>
  </si>
  <si>
    <t>จ้างซ่อมเครื่องสำรองไฟฟ้า หมายเลขครุภัณฑ์ 484-62-0016</t>
  </si>
  <si>
    <t>จ้างทำตรายาง จำนวน 10 รายการ</t>
  </si>
  <si>
    <t>จ้างทำป้ายไวนิลศูนย์ประสานงานการเลือกตั้ง ขนาด 0.60x2.4 เมตร</t>
  </si>
  <si>
    <t>ใบสั่งจ้าง เลขที่ B9/2568    ลงวันที่ 28 พฤศจิกายน 2567</t>
  </si>
  <si>
    <t>ใบสั่งจ้าง เลขที่ B8/2568    ลงวันที่ 28 พฤศจิกายน 2567</t>
  </si>
  <si>
    <t>ใบสั่งจ้าง เลขที่ B7/2568    ลงวันที่ 28 พฤศจิกายน 2567</t>
  </si>
  <si>
    <t>จัดซื้อวัสดุนำมันเชื้อเพลิง ประจำเดือนธันวาคม 2567</t>
  </si>
  <si>
    <t>จัดซื้อวัสดุนำมันเชื้อเพลิง ประจำเดือนพฤศจิกายน 2567</t>
  </si>
  <si>
    <t>จ้างซ่อมเครื่องคอมพิวเตอร์ หมายเลขครุภัณฑ์ 416-63-0039</t>
  </si>
  <si>
    <t>จ้างซ่อมรถยนต์บรรทุกน้ำฯ หมายเลขทะเบียน บบ3508 ตรัง</t>
  </si>
  <si>
    <t>บจก.วรพงศ์ กรุ๊ป</t>
  </si>
  <si>
    <t>ใบสั่งจ้าง เลขที่ B10/2568   ลงวันที่ 2 ธันวาคม 2567</t>
  </si>
  <si>
    <t>ใบสั่งจ้าง เลขที่ B11/2568   ลงวันที่ 6 ธันวาคม 2567</t>
  </si>
  <si>
    <t>จ้างทำป้ายไวนิล ตามโครงการจัดการเลือกตั้ง จำนวน 3 รายการ</t>
  </si>
  <si>
    <t>ใบสั่งจ้าง เลขที่ B12/2568   ลงวันที่ 13 ธันวาคม 2567</t>
  </si>
  <si>
    <t>จ้างทำตรายางประทับบนบัตรเลือกตั้งสมาชิกสภา อบต.ทุ่งต่อ เขตเลือกตั้งที่ 5 ขนาด 3.5x3.5 ซ.ม. จำนวน 3 อัน</t>
  </si>
  <si>
    <t>หจก.นำวิทยา</t>
  </si>
  <si>
    <t>ใบสั่งจ้าง เลขที่ B13/2568   ลงวันที่ 16 ธันวาคม 2567</t>
  </si>
  <si>
    <t>จัดซื้อวัสดุอุปกรณ์สำหรับใช้ในการพิมพ์บัญชีรายชื่อผู้มีสิทธิ์เลือกตั้ง</t>
  </si>
  <si>
    <t>ใบสั่งซื้อ เลขที่ A2/2568       ลงวันที่ 17 ธันวาคม 2567</t>
  </si>
  <si>
    <t>จัดซื้อแบบพิมพ์ที่จำเป็นต้องใช้ในการพิมพ์บัญชีรายชื่อผู้มีสิทธิ์เลือกตั้ง (แทนตำแหน่งที่ว่าง)</t>
  </si>
  <si>
    <t>หจก.ตรังซัพพลาย</t>
  </si>
  <si>
    <t>ใบสั่งซื้อ เลขที่ 4/2568       ลงวันที่ 17 ธันวาคม 2567</t>
  </si>
  <si>
    <t>จัดซื้อเครื่องตัดหญ้าแบบข้อแข็ง</t>
  </si>
  <si>
    <t>ร้านยิ่งเจริญเกษตรยนต์</t>
  </si>
  <si>
    <t>ใบสั่งซื้อ เลขที่ 5/2568       ลงวันที่ 19 ธันวาคม 2567</t>
  </si>
  <si>
    <t>จ้างซ่อมรถจักรยานยนต์ หมายเลขทะเบียน กรบ 813 ตรัง</t>
  </si>
  <si>
    <t>ใบสั่งจ้าง เลขที่ B14/2568   ลงวันที่ 20 ธันวาคม 2567</t>
  </si>
  <si>
    <t>จ้างเหมาซ่อมแซมปั๊มหอยโข่ง 1 ใบพัด (ใช้กับมอเตอร์ 75 แรงม้า) ระบบประปาบ้านลานกระทิง ม.1,2,6 หมายเลขครุภัณฑ์ 055-64-0064</t>
  </si>
  <si>
    <t>ร้านเอกวิทย์มอเตอร์ โดยนายสมศักดิ์ ชัยมุติ</t>
  </si>
  <si>
    <t>ใบสั่งจ้าง เลขที่ 10/2568   ลงวันที่ 23 ธันวาคม 2567</t>
  </si>
  <si>
    <t>เช่าเต็นท์โครงการป้องกันและลดอุบัติเหตุทางถนนช่วงเทศกาลปีใหม่</t>
  </si>
  <si>
    <t>ใบสั่งจ้าง เลขที่ B15/2568   ลงวันที่ 23 ธันวาคม 2567</t>
  </si>
  <si>
    <t>จ้างทำป้ายไวนิลโครงการป้องกันและลดอุบัติเหตุทางถนนช่วงเทศกาลปีใหม่ นาด 1.5*3 เมตร</t>
  </si>
  <si>
    <t>ใบสั่งจ้าง เลขที่ B16/2568   ลงวันที่ 23 ธันวาคม 2567</t>
  </si>
  <si>
    <t>จัดซื้อสัสเปรย์ จำนวน 12 กระป๋อง</t>
  </si>
  <si>
    <t>ร้านสมบูรณ์วัสดุก่อสร้าง</t>
  </si>
  <si>
    <t>ใบสั่งซื้อ เลขที่ A3/2568     ลงวันที่ 25 ธันวาคม 2567</t>
  </si>
  <si>
    <t>จัดซื้อวัสดุนำมันเชื้อเพลิง ประจำเดือนมกราคม 2568</t>
  </si>
  <si>
    <t>จ้างทำป้ายไวนิลโครงการวันเด็กแห่งชาติประจำปี 2568 ขนาด 2.5*7.5 ม. และขนาด 1.5*2.5 ม.</t>
  </si>
  <si>
    <t>ใบสั่งจ้าง เลขที่ B17/2568   ลงวันที่ 3 มกราคม 2568</t>
  </si>
  <si>
    <t>จ้างซ่อมรางประตูรั้วทางเข้าที่ทำการ อบต.ทุ่งต่อ</t>
  </si>
  <si>
    <t>นายกิตติพงษ์ ตุลยกุล</t>
  </si>
  <si>
    <t>ใบสั่งจ้าง เลขที่ B18/2568   ลงวันที่ 3 มกราคม 2568</t>
  </si>
  <si>
    <t>จ้างซ่อมเครื่องสูบน้ำ 2 แรงม้า ณ ระบบประปาบ้านห้วยลึก หมายเลขครุภัณฑ์ 055-60-0053</t>
  </si>
  <si>
    <t>ใบสั่งจ้าง เลขที่ B19/2568   ลงวันที่ 3 มกราคม 2568</t>
  </si>
  <si>
    <t>เช่าเวทีและเครื่องเสียง ตามโครงการวันเด็กแห่งชาติ ประจำปี 2568</t>
  </si>
  <si>
    <t>ใบสั่งจ้าง เลขที่ 11/2568    ลงวันที่ 6 มกราคม 2568</t>
  </si>
  <si>
    <t>ประกวดราคาอิเล็กทรอนิกส์ (e-bidding)</t>
  </si>
  <si>
    <t>บริษัท สยามภัณฑ์ศิลา จำกัด</t>
  </si>
  <si>
    <t>สัญญาจ้างก่อสร้าง เลขที่ 1/2568 ลงวันที่ 6 มกราคม 2568</t>
  </si>
  <si>
    <t>วัสดุอุปกรณ์ในการเลือกตั้ง สมาชิก อบต. (แทนตำแหน่งที่ว่าง)</t>
  </si>
  <si>
    <t>ใบสั่งซื้อ เลขที่ A4/2568     ลงวันที่ 7 มกราคม 2568</t>
  </si>
  <si>
    <t>จัดซื้อของรางวัล สำหรับเล่นเกมส์และอุปกรณ์ในการจัดงาน</t>
  </si>
  <si>
    <t>ร้านโชคเจริญ</t>
  </si>
  <si>
    <t>ใบสั่งซื้อ เลขที่ 6/2568     ลงวันที่ 7 มกราคม 2568</t>
  </si>
  <si>
    <t>จัดซื้อพร้อมติดตั้งโครงการติดตั้งโคมไฟสาธารณะ หมู่ที่ 3</t>
  </si>
  <si>
    <t>สัญญาซื้อขาย เลขที่ 6/2568 ลงวันที่ 7 มกราคม 2568</t>
  </si>
  <si>
    <t>จ้างก่อสร้างโครงการซ่อมสร้างผิวทางพาราแอสฟัลท์คอนกรีต รหัสทางหลวงท้องถิ่น ตง.ถ. 44-0037 สายประชามติ (ฝั่งตะวันตก) หมู่ที่ 8 บ้านทุ่งหว้าน</t>
  </si>
  <si>
    <t>จ้างก่อสร้างโครงการซ่อมสร้างผิวทางพาราแอสฟัลท์คอนกรีต รหัสทางหลวงท้องถิ่น ตง.ถ. 44-0034 สายทุ่งเผาเถ้า หมู่ที่ 7 บ้านห้วยลึก</t>
  </si>
  <si>
    <t>สัญญาจ้างก่อสร้าง เลขที่ 2/2568 ลงวันที่ 14 มกราคม 2568</t>
  </si>
  <si>
    <t>จ้างซ่อมกล้องวงจรปิดของศูนย์พัฒนาเด็กเล็กตำบลทุ่งต่อ</t>
  </si>
  <si>
    <t>ใบสั่งจ้าง เลขที่ 12/2568    ลงวันที่ 17 มกราคม 2568</t>
  </si>
  <si>
    <t>จ้างทำป้ายไวนิลประชาสัมพันธ์ภาษีที่ดินและสิ่งปลูกสร้าง และภาษีป้าย ขนาด 1.2*2.4 เมตร</t>
  </si>
  <si>
    <t>ใบสั่งจ้าง เลขที่ B20/2568    ลงวันที่ 17 มกราคม 2568</t>
  </si>
  <si>
    <t>จ้างซ่อมเครื่องพริ้นเตอร์ หมายเลครุภัณฑ์ 480-62-0010</t>
  </si>
  <si>
    <t>ใบสั่งจ้าง เลขที่ B21/2568    ลงวันที่ 21 มกราคม 2568</t>
  </si>
  <si>
    <t>จ้างเหมาบริการสำรวจข้อมูลจำนวนสัตว์ขึ้นทะเบียนสัตว์ (รอบที่ 1) ประจำปีงบประมาณ 2568</t>
  </si>
  <si>
    <t>ใบสั่งจ้าง เลขที่ 13/2568    ลงวันที่ 22 มกราคม 2568</t>
  </si>
  <si>
    <t>จ้างทำตรายาง จำนวน 2 รายการ</t>
  </si>
  <si>
    <t>เดือน</t>
  </si>
  <si>
    <t>ใบสั่งจ้าง เลขที่ B22/2568    ลงวันที่ 23 มกราคม 2568</t>
  </si>
  <si>
    <t>จ้างซ่อมเครื่องสูบน้ำ 5.5 แรงม้า หมายเลขครุภัณฑ์ 055-63-0062</t>
  </si>
  <si>
    <t>ใบสั่งจ้าง เลขที่ B23/2568    ลงวันที่ 23 มกราคม 2568</t>
  </si>
  <si>
    <t>จ้างซ่อมแซมระบบท่อสูบน้ำดิบ ระบบประปาหมูบ้าน บ้านบางแคร่ ม.6</t>
  </si>
  <si>
    <t>ค.การช่าง</t>
  </si>
  <si>
    <t>ใบสั่งจ้าง เลขที่ B24/2568    ลงวันที่ 27 มกราคม 2568</t>
  </si>
  <si>
    <t>จัดซื้อวัสดุอุปกรณ์งานบ้านงานครัว</t>
  </si>
  <si>
    <t>ใบสั่งซื้อ เลขที่ 7/2568     ลงวันที่ 27 มกราคม 2568</t>
  </si>
  <si>
    <t>จัดซื้อหมึกเครื่อง Printer Brother</t>
  </si>
  <si>
    <t>ใบสั่งซื้อ เลขที่ 8/2568     ลงวันที่ 27 มกราคม 2568</t>
  </si>
  <si>
    <t>ใบสั่งซื้อ เลขที่ 9/2568     ลงวันที่ 27 มกราคม 2568</t>
  </si>
  <si>
    <t>จัดซื้อวัสดุอุปกรณ์กีฬา</t>
  </si>
  <si>
    <t>หจก.พีเอสเค สปอร์ต (ประเทศไทย)</t>
  </si>
  <si>
    <t>ใบสั่งซื้อ เลขที่ 10/2568     ลงวันที่ 3 กุมภาพันธ์ 2568</t>
  </si>
  <si>
    <t>จ้างซ่อมเครื่องขยายเสียงเพาเวอร์มิกเซอร์ หมายเลขครุภัณฑ์ 462-66-0012</t>
  </si>
  <si>
    <t>หจก.ลิ้มสุวรรณการไฟฟ้า</t>
  </si>
  <si>
    <t>ใบสั่งจ้าง เลขที่ B25/2568    ลงวันที่ 6 กุมภาพันธ์ 2568</t>
  </si>
  <si>
    <t>จัดซื้อหมึกเครื่องพิมพ์ EPSON จำนวน 4 รายการ</t>
  </si>
  <si>
    <t>ใบสั่งซื้อ เลขที่ A5/2568     ลงวันที่ 10 กุมภาพันธ์ 2568</t>
  </si>
  <si>
    <t>ใบสั่งซื้อ เลขที่ 11/2568     ลงวันที่ 10 กุมภาพันธ์ 2568</t>
  </si>
  <si>
    <t>จัดซื้อเครื่องคอมพิวเตอร์และเครื่องสำรองไฟฟ้า</t>
  </si>
  <si>
    <t>จัดซื้อครุภัณฑ์คอมพิวเตอร์ (กองคลัง)</t>
  </si>
  <si>
    <t>ใบสั่งซื้อ เลขที่ 12/2568     ลงวันที่ 10 กุมภาพันธ์ 2568</t>
  </si>
  <si>
    <t>จัดซื้อพร้อมติดตั้งโครงการติดตั้งโคมไฟสาธารณะ หมู่ที่ 1</t>
  </si>
  <si>
    <t>สัญญาซื้อขาย เลขที่ 7/2568 ลงวันที่ 10 มกราคม 2568</t>
  </si>
  <si>
    <t>จ้างโครงการซ่อมสร้างผิวทางแอสฟัลท์ติกคอนกรีตสายชัยพงษ์ (ฝั่งตะวันออก) หมู่ที่ 2</t>
  </si>
  <si>
    <t>หจก.ฤทธิ์ พานิช</t>
  </si>
  <si>
    <t>สัญญาจ้างก่อสร้าง เลขที่ 3/2568 ลงวันที่ 11 กุมภาพันธ์ 2568</t>
  </si>
  <si>
    <t>จ้างโครงการซ่อมสร้างผิวทางพาราแอสฟัลท์คอนกรีตสายราษฎร์เจริญ หมู่ที่ 7</t>
  </si>
  <si>
    <t>สัญญาจ้างก่อสร้าง เลขที่ 4/2568 ลงวันที่ 11 กุมภาพันธ์ 2568</t>
  </si>
  <si>
    <t>จัดซื้อวัสดุอุปกรณ์สำนักงาน (กองคลัง)</t>
  </si>
  <si>
    <t>ใบสั่งซื้อ เลขที่ 13/2568     ลงวันที่ 13 กุมภาพันธ์ 2568</t>
  </si>
  <si>
    <t>จัดซื้อวัสดุอุปกรณ์สำนักงาน (สำนักปลัด)</t>
  </si>
  <si>
    <t>จ้างซ่อมเครื่องสูบน้ำแบบหอยโข่ง</t>
  </si>
  <si>
    <t>ใบสั่งจ้าง เลขที่ 14/2568    ลงวันที่ 14 กุมภาพันธ์ 2568</t>
  </si>
  <si>
    <t xml:space="preserve">จัดซื้อพร้อมติดตั้งโครงการติดตั้งโคมไฟสาธารณะ หมู่ที่ 8 </t>
  </si>
  <si>
    <t>สัญญาซื้อขาย เลขที่ 8/2568 ลงวันที่ 17 มกราคม 2568</t>
  </si>
  <si>
    <t>จ้างทำป้ายไวนิลและป้ายอะคิลิค งดรับ งดให้ ของขวัญ ของกำนัลทุกชนิด จากการปฏิบัติหน้าที่ (No Gift Policy)</t>
  </si>
  <si>
    <t>ใบสั่งจ้าง เลขที่ B26/2568    ลงวันที่ 18 กุมภาพันธ์ 2568</t>
  </si>
  <si>
    <t>จัดซื้อโต๊ะคอมพิวเตอร์ จำนวน 1 ตัว</t>
  </si>
  <si>
    <t>หจก.บิ๊กโฮมเฟอร์นิเจอร์ฯ</t>
  </si>
  <si>
    <t>ใบสั่งซื้อ เลขที่ A6/2568     ลงวันที่ 19 กุมภาพันธ์ 2568</t>
  </si>
  <si>
    <t>จัดซื้อวัสดุอุปกรณ์ไฟฟ้า</t>
  </si>
  <si>
    <t>ใบสั่งซื้อ เลขที่ 15/2568     ลงวันที่ 19 กุมภาพันธ์ 2568</t>
  </si>
  <si>
    <t>จ้างซ่อมแซมระบบประปาหมู่บ้าน จำนวน 3 ระบบ</t>
  </si>
  <si>
    <t>ใบสั่งจ้าง เลขที่ 15/2568    ลงวันที่ 19 กุมภาพันธ์ 2568</t>
  </si>
  <si>
    <t>จัดซื้อวัสดุอุปกรณ์โครงการรณรงค์และป้องกันปัญหายาเสพติด</t>
  </si>
  <si>
    <t>ร้านปารีส พีค</t>
  </si>
  <si>
    <t>ใบสั่งซื้อ เลขที่ A7/2568     ลงวันที่ 24 กุมภาพันธ์ 2568</t>
  </si>
  <si>
    <t>จ้างทำป้ายไวนิลโครงการรณรงค์และป้องกันยาเสพติด</t>
  </si>
  <si>
    <t>ใบสั่งจ้าง เลขที่ B27/2568    ลงวันที่ 24 กุมภาพันธ์ 2568</t>
  </si>
  <si>
    <t>จ้างทำป้ายไวนิลรับสมัครนักเรียน ศพด.ขนาด 1.2*2.2 ม. จำนวน 2 ป้าย</t>
  </si>
  <si>
    <t>ร้านห้วยยอดไวนิล</t>
  </si>
  <si>
    <t>ใบสั่งจ้าง เลขที่ B28/2568    ลงวันที่ 26 กุมภาพันธ์ 2568</t>
  </si>
  <si>
    <t>จัดซื้อเก้าอี้ผู้บริหาร</t>
  </si>
  <si>
    <t>ใบสั่งซื้อ เลขที่ 16/2568     ลงวันที่ 26 กุมภาพันธ์ 2568</t>
  </si>
  <si>
    <t>จัดซื้อวัสดุนำมันเชื้อเพลิง ประจำเดือนกุมภาพันธ์ 2568</t>
  </si>
  <si>
    <t>จัดซื้อวัสดุนำมันเชื้อเพลิง ประจำเดือนมีนาคม 2568</t>
  </si>
  <si>
    <t>จ้างก่อสร้างโครงการขยายเขตท่อเมนจ่ายน้ำประปา ระบบประปาหมู่บ้าน บ้านลานกระทิง (บางแคร่) หมู่ที่ 1,2,6</t>
  </si>
  <si>
    <t>สัญญาจ้างก่อสร้าง เลขที่ 5/2568 ลงวันที่ 4 มีนาคม 2568</t>
  </si>
  <si>
    <t>จัดซื้อวัคซีนป้องกันโรคพิษสุนัขบ้าพร้อมใบรับรองการฉีดวัคซีน เครื่องหมายประจำตัวสัตว์ และอุปกรณ์การฉีด</t>
  </si>
  <si>
    <t>บริษัท แพท อินเตอร์ กรุ๊ป จำกัด</t>
  </si>
  <si>
    <t>ใบสั่งซื้อ เลขที่ 17/2568     ลงวันที่ 5 มีนาคม 2568</t>
  </si>
  <si>
    <t>จัดซื้อคอนเดนเซอร์</t>
  </si>
  <si>
    <t>ใบสั่งซื้อ เลขที่ 18/2568     ลงวันที่ 5 มีนาคม 2568</t>
  </si>
  <si>
    <t>จ้างซ่อมเครื่องสูบน้ำ ขนาด 5.5 แรงม้า</t>
  </si>
  <si>
    <t>ใบสั่งจ้าง เลขที่ 16/2568    ลงวันที่ 5 มีนาคม 2568</t>
  </si>
  <si>
    <t>จ้างทำป้ายไวนิลโครงการแข่งขันกีฬาต้านยาเสพติด ประจำปี 2568 จำนวน 3 รายการ</t>
  </si>
  <si>
    <t>ใบสั่งจ้าง เลขที่ B29/2568    ลงวันที่ 12 มีนาคม 2568</t>
  </si>
  <si>
    <t>จัดซื้อพร้อมติดตั้งโครงการติดตั้งโคมไฟฟ้าแสงสว่าง หมู่ที่ 4,5</t>
  </si>
  <si>
    <t>สัญญาซื้อขาย เลขที่ 9/2568 ลงวันที่ 12 มีนาคม 2568</t>
  </si>
  <si>
    <t>เช่าเต็นท์พร้อมโต๊ะและเก้าอี้ จำนวน 2 ชุด โครงการแข่งขันกีฬาต้านยาเสพติด ประจำปี 2568</t>
  </si>
  <si>
    <t>ใบสั่งจ้าง เลขที่ B30/2568    ลงวันที่ 14 มีนาคม 2568</t>
  </si>
  <si>
    <t>จ้างเตรียมสนามแข่งฟุตบอล,วอลเลย์บอล,ตะกร้อและเปตอง</t>
  </si>
  <si>
    <t>ใบสั่งจ้าง เลขที่ B31/2568    ลงวันที่ 14 มีนาคม 2568</t>
  </si>
  <si>
    <t>จ้างทำป้ายไวนิลประชาสัมพันธ์โครงการผฝึกอบรมอาชีพแก่ประชาชน หมู่ 1-8 ขนาด 1.7X2.2 ม.</t>
  </si>
  <si>
    <t>ใบสั่งจ้าง เลขที่ B32/2568    ลงวันที่ 14 มีนาคม 2568</t>
  </si>
  <si>
    <t>จัดซื้อวัสดุอุปกรณ์กีฬา โครงการแข่งขันกีฬาต้านยาเสพติด ประจำปี 2568</t>
  </si>
  <si>
    <t>ใบสั่งซื้อ เลขที่ 19/2568     ลงวันที่ 14 มีนาคม 2568</t>
  </si>
  <si>
    <t>จัดซื้อวัสดุอุปกรณ์ใช้ในการฝึกอบรมโครงการฝึกอบรมอาชีพแก่ประชาชน หมู่ 1-8</t>
  </si>
  <si>
    <t>ร้านสมายด์</t>
  </si>
  <si>
    <t>ใบสั่งซื้อ เลขที่ 20/2568     ลงวันที่ 14 มีนาคม 2568</t>
  </si>
  <si>
    <t>เช่าเครื่องขยายเสียงโครงการแข่งขันกีฬาต้านยาเสพติด ประจำปี 2568</t>
  </si>
  <si>
    <t>นายไกรวิศย์ ภักดี</t>
  </si>
  <si>
    <t>ใบสั่งจ้าง เลขที่ 17/2568    ลงวันที่ 14 มีนาคม 2568</t>
  </si>
  <si>
    <t>จ้างก่อสร้างต่อเติมศูนย์พัฒนาเด็กเล็กตำบลทุ่งต่อ (อาคารใหม่ระหว่างทางเดิน) หมู่ 3</t>
  </si>
  <si>
    <t>นายเจตน์ นุ้นเมือง</t>
  </si>
  <si>
    <t>นายเจตน์ นุ้ยเมือง</t>
  </si>
  <si>
    <t>สัญญาจ้างก่อสร้าง เลขที่ 6/2568 ลงวันที่ 14 มีนาคม 2568</t>
  </si>
  <si>
    <t>จัดซื้อหมึกเครื่องพิมพ์ HP Laser Printer 107A</t>
  </si>
  <si>
    <t>ใบสั่งซื้อ เลขที่ 21/2568     ลงวันที่ 19 มีนาคม 2568</t>
  </si>
  <si>
    <t>จ้างเหมาบริการฉีดวัคซีนป้องกันโรคพิษสุนัขบ้าในเขตพื้นที่ อบต.ทุ่งต่อ</t>
  </si>
  <si>
    <t>ใบสั่งจ้าง เลขที่ 18/2568    ลงวันที่ 19 มีนาคม 2568</t>
  </si>
  <si>
    <t>จ้างทำป้ายอะคริลิคโครงการปรับสภาพแวดล้อมและสิ่งอำนวยความสะดวกของผู้สูงอายุฯ ขนาด 12*24นิ้ว จำนวน 2 ป้าย</t>
  </si>
  <si>
    <t>ใบสั่งจ้าง เลขที่ B33/2568    ลงวันที่ 20 มีนาคม 2568</t>
  </si>
  <si>
    <t>จัดซื้อวัสดุอุปกรณ์ปรับปรุงซ่อมแซมที่อยู่อาศัยสำหรับบ้านผู้สูงอายุ จำนวน 2 หลัง</t>
  </si>
  <si>
    <t>ใบสั่งซื้อ เลขที่ 22/2568     ลงวันที่ 20 มีนาคม 2568</t>
  </si>
  <si>
    <t>จ้างปรับปรุงซ่อมแซมที่อยู่อาศัยสำหรับบ้านนางปลอบ อินนุรักษ์</t>
  </si>
  <si>
    <t>นายวัชรากร เฉี้ยนเงิน</t>
  </si>
  <si>
    <t>ใบสั่งจ้าง เลขที่ 19/2568    ลงวันที่ 20 มีนาคม 2568</t>
  </si>
  <si>
    <t>จ้างปรับปรุงซ่อมแซมที่อยู่อาศัยสำหรับบ้านนายชำนาญ อินทธนู</t>
  </si>
  <si>
    <t>ใบสั่งจ้าง เลขที่ 20/2568    ลงวันที่ 20 มีนาคม 2568</t>
  </si>
  <si>
    <t>จัดซื้อถ้วยรางวัลโครงการจัดการแข่งขันกีฬาต้านยาเสพติด ประจำปี 2568</t>
  </si>
  <si>
    <t>ใบสั่งซื้อ เลขที่ 23/2568     ลงวันที่ 24 มีนาคม 2568</t>
  </si>
  <si>
    <t>จัดซื้อวัสดุประปา</t>
  </si>
  <si>
    <t>หจก.อ.ตรัง ท่อน้ำ</t>
  </si>
  <si>
    <t>ใบสั่งซื้อ เลขที่ 24/2568     ลงวันที่ 26 มีนาคม 2568</t>
  </si>
  <si>
    <t>จัดซื้อวัสดุนำมันเชื้อเพลิง ประจำเดือนเมษายน 2568</t>
  </si>
  <si>
    <t>จ้างซ่อมเครื่องปรับอากาศ หมายเลขครุภัณฑ์ 420-56-0010</t>
  </si>
  <si>
    <t>ใบสั่งจ้าง เลขที่ B34/2568    ลงวันที่ 2 เมษายน 2568</t>
  </si>
  <si>
    <t>จัดซื้อพร้อมติดตั้งโครงการติดตั้งโคมไฟฟ้าแสงสว่าง หมู่ 7 (ถนนสายกัลปศาสน์)</t>
  </si>
  <si>
    <t>สัญญาซื้อขาย เลขที่ 10/2568 ลงวันที่ 2 เมษายน 2568</t>
  </si>
  <si>
    <t>จ้างทำป้ายโครงการจัดกิจกรรมวันผู้สูงอายุ ขนาด 2.2x2.4 เมตร</t>
  </si>
  <si>
    <t>ใบสั่งจ้าง เลขที่ B35/2568    ลงวันที่ 4 เมษายน 2568</t>
  </si>
  <si>
    <t>จ้างเหมาบริการตกแต่งและจัดสถานที่โครงการจัดกิจกรรมวันผู้สูงอายุ ประจำปี 2568</t>
  </si>
  <si>
    <t>นางสาวดวงพร แก้วคุ้มภัย</t>
  </si>
  <si>
    <t>ใบสั่งจ้าง เลขที่ B36/2568    ลงวันที่ 8 เมษายน 2568</t>
  </si>
  <si>
    <t>จ้างทำป้ายไวนิลประชาสัมพันธ์ป้องกันและลดอุบัติเหตุทางถนนช่วงเทศกาลวันสงกรานต์ ปี 2568 ขนาด 1.5*3 เมตร</t>
  </si>
  <si>
    <t>ใบสั่งจ้าง เลขที่ B37/2568    ลงวันที่ 8 เมษายน 2568</t>
  </si>
  <si>
    <t>เช่าเต็นท์พร้อมโต๊ะและเก้าอี้โครงการป้องกันและลดอุบัติเหตุทางถนนช่วงเทศกาลวันสงกรานต์ ปี 2568 ระหว่างวันที่ 11-17 เมษายน 2568</t>
  </si>
  <si>
    <t>ใบสั่งจ้าง เลขที่ B38/2568    ลงวันที่ 8 เมษายน 2568</t>
  </si>
  <si>
    <t>จัดซื้ออุปกรณ์สำหรับใช้ในพิธีรดน้ำดำหัวผู้สูงอายุ โครงการจัดกิจกรรมวันผู้สูงอายุ</t>
  </si>
  <si>
    <t>ร้านสวนขวัญ</t>
  </si>
  <si>
    <t>ใบสั่งซื้อ เลขที่ 25/2568     ลงวันที่ 8 เมษายน 2568</t>
  </si>
  <si>
    <t>จัดซื้อดอกไม้สำหรับจัดกิจกรรมวันผู้สูงอายุ</t>
  </si>
  <si>
    <t>นางภักดิ์ชนก สินธุรักษ์</t>
  </si>
  <si>
    <t>ใบสั่งซื้อ เลขที่ A8/2568     ลงวันที่ 9 เมษายน 2568</t>
  </si>
  <si>
    <t>จัดซื้อวัสดุประปา เพื่อซ่อมแซมท่อเมนจ่ายน้ำประปา หมู่ 4</t>
  </si>
  <si>
    <t>ใบสั่งซื้อ เลขที่ 26/2568     ลงวันที่ 9 เมษายน 2568</t>
  </si>
  <si>
    <t>จัดซื้อวัสดุอุปกรณ์และของรางวัลกิจกรรมนันทนาการ โครงการจัดกิจกรรมวันผู้สูงอายุ</t>
  </si>
  <si>
    <t>ร้านทรัพย์สินมินิมาร์ท</t>
  </si>
  <si>
    <t>จัดซื้อโฟสวิทซ์ จำนวน 2 ตัว</t>
  </si>
  <si>
    <t>ใบสั่งซื้อ เลขที่ A9/2568     ลงวันที่ 17 เมษายน 2568</t>
  </si>
  <si>
    <t>สัญญาซื้อขาย เลขที่ 11/2568 ลงวันที่ 18 เมษายน 2568</t>
  </si>
  <si>
    <t>จัดซื้อพร้อมติดตั้งโครงการติดตั้งโคมไฟฟ้าแสงสว่าง หมู่ที่ 6 (ถนนลาดยางสายลานกระทิง-ท่าประดู่ เชื่อมกับ ถนนสายชัยพงษ์ฝั่งตะวันตก)</t>
  </si>
  <si>
    <t>จ้างโครงการก่อสร้างถนน คสล.สายราษฎร์เจริญ-เขาขาว (ตอน2) หมู่ 4</t>
  </si>
  <si>
    <t>สัญญาจ้างก่อสร้าง เลขที่ 9/2568 ลงวันที่ 25 เมษายน 2568</t>
  </si>
  <si>
    <t>จ้างก่อสร้างโครงการบุกเบิกถนนสายบางแคร่-บ่อทราย (ตอน ๒) หมู่ 1</t>
  </si>
  <si>
    <t>สัญญาจ้างก่อสร้าง เลขที่ 8/2568 ลงวันที่ 25 เมษายน 2568</t>
  </si>
  <si>
    <t>จ้างก่อสร้างโครงการุกเบิกถนนสายควนทองแดง หมู่ที่ 1,6</t>
  </si>
  <si>
    <t>หจก.ถ.วารีรัตน์</t>
  </si>
  <si>
    <t>สัญญาจ้างก่อสร้าง เลขที่ 10/2568 ลงวันที่ 29 เมษายน 2568</t>
  </si>
  <si>
    <t>จัดซื้อวัสดุนำมันเชื้อเพลิง ประจำเดือนพฤษภาคม 2568</t>
  </si>
  <si>
    <t>จ้างขยายเขตท่อเมนต์จ่ายน้ำประปา ม.5 บ้านนาต้นพร้าว ม.5 บ้านนาต้นพร้าว (ฝั่งตะวันตก)</t>
  </si>
  <si>
    <t>จัดซื้อพร้อมติดตั้งโคมไฟแสงสว่าง ม.3</t>
  </si>
  <si>
    <t>สัญญาซื้อ เลขที่ 12/2568    ลงวันที่ 8 พฤษภาคม 2567</t>
  </si>
  <si>
    <t>จัดซื้อผ้าหมึกเครื่องพิมพ์ EPSON LQ-590 จำนวน 8 อัน</t>
  </si>
  <si>
    <t>ใบสั่งซื้อ เลขที่ A10/2568    ลงวันที่ 13 พฤษภาคม 2568</t>
  </si>
  <si>
    <t>บุกเบิกถนนสายพัฒนาหนองไทร ม.3</t>
  </si>
  <si>
    <t>สัญญาจ้างก่อสร้าง เลขที่ 12/2568 ลงวันที่ 16 พฤษภาคม 2568</t>
  </si>
  <si>
    <t>สัญญาจ้างก่อสร้าง เลขที่ 11/2568   ลงวันที่ 6 พฤษภาคม 2568</t>
  </si>
  <si>
    <t>จัดซื้อวัสดุสำนักงาน จำนวน 4 รายการ (กองช่าง)</t>
  </si>
  <si>
    <t>ร้านบรรณกิจธงชัย 47</t>
  </si>
  <si>
    <t>ใบสั่งซื้อ เลขที่ 28/2568     ลงวันที่ 20 พฤษภาคม 2568</t>
  </si>
  <si>
    <t>จ้างซ่อมเครื่องสูบน้ำ จำนวน 3 เครื่อง</t>
  </si>
  <si>
    <t>สัญญาจ้างก่อสร้าง เลขที่ 7/2568 ลงวันที่ 26 มีนาคม 2568</t>
  </si>
  <si>
    <t>ใบสั่งจ้าง เลขที่ 21/2568    ลงวันที่ 20 พฤษภาคม 2568</t>
  </si>
  <si>
    <t>จ้างทำป้ายไวนิลโครงการ รักน้ำ รักป่า รักแผ่นดิน ขนาด 1*2 เมตร</t>
  </si>
  <si>
    <t>ใบสั่งจ้าง เลขที่ B39/2568    ลงวันที่ 22 พฤษภาคม 2568</t>
  </si>
  <si>
    <t>จ้างทำป้ายไวนิลประชาสัมพันธ์โครงการรณรงค์ป้องกันโรคไข้เลือดออก ขนาด1*2 เมตร จำนวน 1 ป้าย และขนาด1.5x2 เมตร พร้อมติดตั้ง จำนวน 4 ป้าย</t>
  </si>
  <si>
    <t>ใบสั่งจ้าง เลขที่ 22/2568    ลงวันที่ 22 พฤษภาคม 2568</t>
  </si>
  <si>
    <t>จ้างตรวจเช็คสภาพตามระยะทาง หมายเขทะเบียนรถ กพ 8025 ตรัง</t>
  </si>
  <si>
    <t>บจก.ดุสิตออโตโมบิล</t>
  </si>
  <si>
    <t>ใบสั่งจ้าง เลขที่ B40/2568    ลงวันที่ 28 พฤษภาคม 2568</t>
  </si>
  <si>
    <t>จัดซื้อใบเสร็จสำเร็จรูปสำหรับพิมพ์ค่าประปา จำนวน 6 ลัง</t>
  </si>
  <si>
    <t>ใบสั่งซื้อ เลขที่ 29/2568     ลงวันที่ 28 พฤษภาคม 2568</t>
  </si>
  <si>
    <t>จัดซื้อวัสดุนำมันเชื้อเพลิง ประจำเดือนมิถุนายน 2568</t>
  </si>
  <si>
    <t>จ้างทำป้ายไวนิลโครงการประชุมผู้ปกครอง ประจำปีการศึกษา 2568 ขนาด 1.2*2.4 ม.</t>
  </si>
  <si>
    <t>ใบสั่งจ้าง เลขที่ B42/2568    ลงวันที่ 6 มิถุนายน 2568</t>
  </si>
  <si>
    <t>จ้างซ่อมแซมระบบประปาหมู่บ้าน บ้านบางแคร่ ม.1,2,6</t>
  </si>
  <si>
    <t>ร้าน ค.การช่าง</t>
  </si>
  <si>
    <t>ใบสั่งจ้าง เลขที่ 23/2568    ลงวันที่ 6 มิถุนายน 2568</t>
  </si>
  <si>
    <t>จัดซื้อพร้อมติดตั้งโคมไฟแสงสว่าง ม.4</t>
  </si>
  <si>
    <t>สัญญาซื้อ เลขที่ 14/2568    ลงวันที่ 9 มิถุนายน 2568</t>
  </si>
  <si>
    <t>จัดซื้อวัสดุประปา จำนวน 50 รายการ</t>
  </si>
  <si>
    <t>ใบสั่งซื้อ เลขที่ 30/2568     ลงวันที่ 11 มิถุนายน 2568</t>
  </si>
  <si>
    <t>จัดซื้อวัสดุอุปกรณ์ฝึกอบรมโครงการรณรงค์และป้องกันยาเสพติด</t>
  </si>
  <si>
    <t>ใบสั่งซื้อ เลขที่ 31/2568     ลงวันที่ 16 มิถุนายน 2568</t>
  </si>
  <si>
    <t>จัดซื้อสารส้ม จำนวน 50 กระสอบ</t>
  </si>
  <si>
    <t>ร้านดุมมุก</t>
  </si>
  <si>
    <t>ใบสั่งซื้อ เลขที่ 32/2568     ลงวันที่ 17 มิถุนายน 2568</t>
  </si>
  <si>
    <t>จัดซื้อพร้อมเปลี่ยนยางรถบรรทุกน้ำฯ บบ 3508 ตรัง</t>
  </si>
  <si>
    <t>ใบสั่งซื้อ เลขที่ 33/2568     ลงวันที่ 17 มิถุนายน 2568</t>
  </si>
  <si>
    <t>จ้างซ่อมเครื่องคอมพิวเตอร์ จำนวน 2 เครื่อง (กองคลัง)</t>
  </si>
  <si>
    <t>ใบสั่งจ้าง เลขที่ B43/2568    ลงวันที่ 18 มิถุนายน 2568</t>
  </si>
  <si>
    <t>จ้างซ่อมเครื่องสูบน้ำและมอเตอร์ไฟฟ้า</t>
  </si>
  <si>
    <t>ใบสั่งจ้าง เลขที่ 24/2568    ลงวันที่ 18 มิถุนายน 2568</t>
  </si>
  <si>
    <t>จ้างซ่อมกลล้องวงจรปิดที่ทำการ อบต.ทุ่งต่อ</t>
  </si>
  <si>
    <t>ใบสั่งจ้าง เลขที่ 25/2568    ลงวันที่ 19 มิถุนายน 2568</t>
  </si>
  <si>
    <t>จัดซื้อพร้อมติดตั้งโคมไฟแสงสว่าง ม.6 ถนนสายลานกระทิง-ท่าประดู่</t>
  </si>
  <si>
    <t>สัญญาซื้อ เลขที่ 15/2568    ลงวันที่ 27 มิถุนายน 2568</t>
  </si>
  <si>
    <t>จัดซื้อตู้เหล็กแบบ 2 บาน จำนวน 3 ตู้</t>
  </si>
  <si>
    <t>ใบสั่งซื้อ เลขที่ 34/2568     ลงวันที่ 3 กรกฎาคม 2568</t>
  </si>
  <si>
    <t>จ้างซ่อมเครื่องสูบน้ำแบบหอยโข่ง 1 ใบพัด หมายเลขคุภัณฑ์ 005-66-0071</t>
  </si>
  <si>
    <t>ใบสั่งจ้าง เลขที่ 26/2568    ลงวันที่ 3 กรกฎาคม 2568</t>
  </si>
  <si>
    <t>จัดซื้อเสื้อกีฬาและวู๊ดบอล โครงการส่งนักกีฬาเข้าร่วมการแข่งขันกีฬาในโอกาสต่างๆ</t>
  </si>
  <si>
    <t>ใบสั่งซื้อ เลขที่ 35/2568     ลงวันที่ 4 กรกฎาคม 2568</t>
  </si>
  <si>
    <t>จ้างเหมาบริการสำรวจข้อมูลจำนวนสัตว์ขึ้นทะเบียนสัตว์ (รอบที่ 2) ประจำปีงบประมาณ 2568</t>
  </si>
  <si>
    <t>ใบสั่งจ้าง เลขที่ 27/2568    ลงวันที่ 14 กรกฎาคม 2568</t>
  </si>
  <si>
    <t>จัดซื้อธงประจำสีและเหรียญรางวัล โครงการแข่งขันกีฬา ศพด.</t>
  </si>
  <si>
    <t>ใบสั่งซื้อ เลขที่ A11/2568     ลงวันที่ 16 กรกฎาคม 2568</t>
  </si>
  <si>
    <t>บริษัท วรพงศ์ กรุ๊ป จำกัด</t>
  </si>
  <si>
    <t>บรัท วรพงศ์ กรุ๊ป จำกัด</t>
  </si>
  <si>
    <t>ใบสั่งจ้าง เลขที่ B44/2568    ลงวันที่ 16 กรกฎาคม 2568</t>
  </si>
  <si>
    <t>จ้างทำป้ายไวนิลโครงการแข่งขันกีฬา ศพด.และป้ายสี</t>
  </si>
  <si>
    <t>ใบสั่งจ้าง เลขที่ B45/2568    ลงวันที่ 16 กรกฎาคม 2568</t>
  </si>
  <si>
    <t>จัดซื้อรางปลั๊กและถ่านไฟ</t>
  </si>
  <si>
    <t>ใบสั่งซื้อ เลขที่ A12/2568     ลงวันที่ 21 กรกฎาคม 2568</t>
  </si>
  <si>
    <t>จัดซื้อเสื้อกีฬาสีพร้อมสกรีน อบต.ทุ่งต่อ โครงการแข่งขันกีฬา ศพด.จำนวน 42 ตัว</t>
  </si>
  <si>
    <t>ร้านตั้งใจ สปอร์ต</t>
  </si>
  <si>
    <t>ใบสั่งซื้อ เลขที่ A13/2568     ลงวันที่ 22 กรกฎาคม 2568</t>
  </si>
  <si>
    <t>จัดซื้อผ้าขนหนูและถุงดำ โครงการแข่งขันกีฬา ศพด.</t>
  </si>
  <si>
    <t>ใบสั่งซื้อ เลขที่ A14/2568     ลงวันที่ 22 กรกฎาคม 2568</t>
  </si>
  <si>
    <t>จัดซื้อเหรียญรางวัลและธงประจำสี โครงการแข่งขันกีฬา ศพด.</t>
  </si>
  <si>
    <t>ใบสั่งซื้อ เลขที่ A15/2568     ลงวันที่ 22 กรกฎาคม 2568</t>
  </si>
  <si>
    <t>จัดซื้อวัสดุสำนักงาน (สำนักปลัด)</t>
  </si>
  <si>
    <t>บ้านเครื่องเขียน</t>
  </si>
  <si>
    <t>ใบสั่งซื้อ เลขที่ 36/2568     ลงวันที่ 22 กรกฎาคม 2568</t>
  </si>
  <si>
    <t>จัดซื้อพร้อมติดตั้งโครงการติดตั้งโคมไฟฟ้าแสงสว่าง หมู่ที่ 8 (ถนนสายกัลปศาสน์)</t>
  </si>
  <si>
    <t>สัญญาซื้อ เลขที่ 16/2568    ลงวันที่ 22 กรกฎาคม 2568</t>
  </si>
  <si>
    <t>จ้างถ่ายเอกสารร่างข้อบัญญัติ อบต.ทุ่งต่อ ประจำปี พ.ศ.2569 พร้อมเข้าเล่ม</t>
  </si>
  <si>
    <t>ใบสั่งจ้าง เลขที่ 28/2568    ลงวันที่ 22 กรกฎาคม 2568</t>
  </si>
  <si>
    <t>ใบสั่งจ้าง เลขที่ B48/2568    ลงวันที่ 24 กรกฎาคม 2568</t>
  </si>
  <si>
    <t>จัดซื้อวัสดุนำมันเชื้อเพลิง ประจำเดือนกรกฎาคม 2568</t>
  </si>
  <si>
    <t>จัดซื้อวัสดุนำมันเชื้อเพลิง ประจำเดือนสิงหาคม 2568</t>
  </si>
  <si>
    <t>จ้างซ่อมแซมโคมไฟสาธารณะ หมู่ 4</t>
  </si>
  <si>
    <t>ใบสั่งจ้าง เลขที่ 29/2568    ลงวันที่ 4 สิงหาคม 2568</t>
  </si>
  <si>
    <t>จ้างซ่อมรถจักรยานยนต์ หมายเลขทะเบียน 1กจ 4585 ตรัง</t>
  </si>
  <si>
    <t>ใบสั่งจ้าง เลขที่ B49/2568    ลงวันที่ 6 สิงหาคม 2568</t>
  </si>
  <si>
    <t>จ้างซ่อมรถยนต์ หมายเลขทะเบียน บต 8323 ตรัง</t>
  </si>
  <si>
    <t>รอดเพชรเจริญยนต์</t>
  </si>
  <si>
    <t>ใบสั่งจ้าง เลขที่ 30/2568    ลงวันที่ 6 สิงหาคม 2568</t>
  </si>
  <si>
    <t>จัดซื้อเครื่องปั๊มน้ำแบบหอยโข่ง ๑ ใบพัด</t>
  </si>
  <si>
    <t>ใบสั่งซื้อ เลขที่ 37/2568     ลงวันที่ 8 สิงหาคม 2568</t>
  </si>
  <si>
    <t>จัดซื้อเครื่องสูบน้ำ ขนาด 3 แรงม้า</t>
  </si>
  <si>
    <t>หจก.แมกเนติก</t>
  </si>
  <si>
    <t>ใบสั่งซื้อ เลขที่ 38/2568     ลงวันที่ 8 สิงหาคม 2568</t>
  </si>
  <si>
    <t>จัดซื้อพร้อมติดตั้งโคมไฟแสสว่าง ม.2</t>
  </si>
  <si>
    <t>สัญญาซื้อ เลขที่ 17/2568    ลงวันที่ 8 สิงหาคม 2568</t>
  </si>
  <si>
    <t>จัดซื้อพร้อมติดตั้งโคมไฟแสงสว่าง ม.7</t>
  </si>
  <si>
    <t>สัญญาซื้อ เลขที่ 18/2568    ลงวันที่ 14 สิงหาคม 2568</t>
  </si>
  <si>
    <t>จ้างทำป้ายไวนิลโครงการรณรงค์คัดแยกขยะประจำหมู่บ้าน ขนาด1*2.4 ม.และป้ายประชาสัมพันธ์ ขนาด1*2 ม. พร้อมติดตั้ง จำนวน 4 ป้าย</t>
  </si>
  <si>
    <t>ใบสั่งจ้าง เลขที่ 31/2568    ลงวันที่ 18 สิงหาคม 2568</t>
  </si>
  <si>
    <t>จัดซื้อใบมีดเครื่องตัดหญ้าแบบข้อแข็ง จำนวน 2 ใบ</t>
  </si>
  <si>
    <t>ยิ่งเจริญเกษตรยนต์</t>
  </si>
  <si>
    <t>ใบสั่งซื้อ เลขที่ A16/2568     ลงวันที่ 22 สิงหาคม 2568</t>
  </si>
  <si>
    <t>จัดซื้อวัสดุอุปกรณ์ตามโครงการรณรงค์คัดแยกขยะประจำหมู่บ้าน จำนวน 7 รายการ</t>
  </si>
  <si>
    <t>ใบสั่งซื้อ เลขที่ 39/2568     ลงวันที่ 22 สิงหาคม 2568</t>
  </si>
  <si>
    <t>จ้างก่อสร้างโครงการก่อสร้างหอถังสูงพร้อมติดตั้งระบบกรองน้ำ ระบบประปาบ้านป้าหล้อม ม.7</t>
  </si>
  <si>
    <t>หจก.โล่เพชรก่อสร้าง</t>
  </si>
  <si>
    <t>สัญญาจ้าง เลขที่ 13/2568  ลงวันที่ 24 สิงหาคม 2568</t>
  </si>
  <si>
    <t>เช่าเครื่องเสียงโครงการแข่งขันกีฬา ศพด.</t>
  </si>
  <si>
    <t>ใบสั่งจ้าง เลขที่ B52/2568    ลงวันที่ 25 สิงหาคม 2568</t>
  </si>
  <si>
    <t>จัดซื้อถังเคมีดับเพลิงสีเขียว ขนาด 15 ปอนด์ จำนวน 4 ถัง</t>
  </si>
  <si>
    <t>หจก.ซานโต้เอ็นจิเนียริ่ง</t>
  </si>
  <si>
    <t>ใบสั่งซื้อ เลขที่ 40/2568     ลงวันที่ 26 สิงหาคม 2568</t>
  </si>
  <si>
    <t>จัดซื้อวัสดุไฟฟ้า จำนวน 3 รายการ</t>
  </si>
  <si>
    <t>ใบสั่งซื้อ เลขที่ 41/2568     ลงวันที่ 29 สิงหาคม 2568</t>
  </si>
  <si>
    <t>จัดซื้อฟุตวาล์วและเทปวัดระยะ</t>
  </si>
  <si>
    <t>ใบสั่งซื้อ เลขที่ 42/2568     ลงวันที่ 29 สิงหาคม 2568</t>
  </si>
  <si>
    <t>จัดซื้อวัสดุสำนักงาน (กองคลัง) จำนวน 15 รายการ</t>
  </si>
  <si>
    <t>ใบสั่งซื้อ เลขที่ 43/2568     ลงวันที่ 29 สิงหาคม 2568</t>
  </si>
  <si>
    <t>จัดซื้อหมึกเครื่องพิมพ์ Brother MFC-J2340</t>
  </si>
  <si>
    <t>ใบสั่งซื้อ เลขที่ 44/2568     ลงวันที่ 29 สิงหาคม 2568</t>
  </si>
  <si>
    <t>จัดซื้อวัสดุนำมันเชื้อเพลิง ประจำเดือนกันยายน 2568</t>
  </si>
  <si>
    <t>จ้างซ่อมระบบอินเตอร์เน็ต ศพด.ตำบลทุ่งต่อ</t>
  </si>
  <si>
    <t>ใบสั่งจ้าง เลขที่ B53/2568    ลงวันที่ 4 กันยายน 2568</t>
  </si>
  <si>
    <t>จัดซื้อวัสดุสำนักงาน (กองช่าง) จำนวน 11 รายการ</t>
  </si>
  <si>
    <t>ใบสั่งซื้อ เลขที่ 45/2568     ลงวันที่ 5 กันยายน 2568</t>
  </si>
  <si>
    <t>จัดซื้อกระดาษประกาศนียบัตรขอบทอง จำนวน 1 รีม</t>
  </si>
  <si>
    <t>ใบสั่งซื้อ เลขที่ A17/2568     ลงวันที่ 9 กันยายน 2568</t>
  </si>
  <si>
    <t>จ้างทำป้ายไวนิลโครงการพัฒนาบุคลากรท้องถิ่น ขนาด 1.2x2 ม.</t>
  </si>
  <si>
    <t>ใบสั่งจ้าง เลขที่ B54/2568    ลงวันที่ 9 กันยายน 2568</t>
  </si>
  <si>
    <t>จ้างซ่อมแซมะบบประปาหมู่บ้าน บ้านหนองไทร ม.3</t>
  </si>
  <si>
    <t>ใบสั่งจ้าง เลขที่ 32/2568    ลงวันที่ 9 กันยายน 2568</t>
  </si>
  <si>
    <t>จ้างทำป้ายไวนิลโครงการอนุรักษ์พันธุกรรมพืชฯ ขนาด 1.2*2.8 เมตร</t>
  </si>
  <si>
    <t>ใบสั่งจ้าง เลขที่ B55/2568    ลงวันที่ 11 กันยายน 2568</t>
  </si>
  <si>
    <t>นางสาววรรณา  ศรีจันทร์แก้ว</t>
  </si>
  <si>
    <t>องค์การบริหารส่วนตำบลทุ่งต่อ (งานพัสดุ) ขอรายงานผลการจัดซื้อจัดจ้างประจำปีงบประมาณ พ.ศ. 2568 ดังนี้</t>
  </si>
  <si>
    <t>แสดงร้อยละของจำนวนโครงการจำแนกตามวิธีการจัดซื้อจัดจ้าง</t>
  </si>
  <si>
    <t>วิธีการจัดซื้อจัดจ้าง</t>
  </si>
  <si>
    <t>จำนวน (เรื่อง)</t>
  </si>
  <si>
    <t>ร้อยละ</t>
  </si>
  <si>
    <t>1. วิธีเฉพาะเจาะจง</t>
  </si>
  <si>
    <t>2. วิธีประกวดราคาอิเล็กทรอนิกส์ (e-bidding)</t>
  </si>
  <si>
    <t>3. วิธีคัดเลือก</t>
  </si>
  <si>
    <t>-</t>
  </si>
  <si>
    <t>รวม</t>
  </si>
  <si>
    <t>ตาราง 2</t>
  </si>
  <si>
    <t>ตาราง 1</t>
  </si>
  <si>
    <t>แสดงจำนวนโครงการการจำแนกตามวิธีการจัดซื้อจัดจ้างเป็นรายเดือน</t>
  </si>
  <si>
    <t>e-bidding</t>
  </si>
  <si>
    <t>คัดเลือก</t>
  </si>
  <si>
    <t>รวม (เรื่อง)</t>
  </si>
  <si>
    <t>กราฟแสดงจำนวนโครงการที่จัดซื้อจัดจ้างในปีงบประมาณ พ.ศ.2568</t>
  </si>
  <si>
    <t>ตาราง 3</t>
  </si>
  <si>
    <t>แสดงร้อยละของจำนวนเงินงบประมาณจำแนกตามวิธีการจัดซื้อจัดจ้าง</t>
  </si>
  <si>
    <t>เงินงบประมาณ (บาท)</t>
  </si>
  <si>
    <t>วิธีประกวดราคาอิเล็กทรอนิกส์ (e-bidding) เป็นเงิน  6,001,222.00 บาท (หกล้านหนึ่งพันสองร้อยยี่สิบสองบาท) คิดเป็นร้อยละ 35.36 โดยรายละเอียดงบประมาณการจัดซื้อจัดจ้าง จำแนกตามรายเดือน ดังนี้</t>
  </si>
  <si>
    <t>ตาราง 4</t>
  </si>
  <si>
    <t>แสดงจำนวนงบประมาณการจัดซื้อจัดจ้างจำแนกเป็นรายเดือน</t>
  </si>
  <si>
    <t>จากตาราง 3 จะเห็นได้ว่าในปีงบประมาณ พ.ศ. 2568 องค์การบริหารส่วนตำบลทุ่งต่อ (งานพัสดุ) มีการใช้งบประมาณในการจัดซื้อจัดจ้างทั้งสิ้น 16,971,696.99 บาท (สิบหกล้านเก้าแสนเจ็ดหมื่นหนึ่งพันหกร้อยเก้าสิบหกบาท</t>
  </si>
  <si>
    <t xml:space="preserve">เก้าสิบเก้าสตางค์) พบว่างบประมาณในการจัดซื้อจัดจ้างสูงสุดคือ วิธีเฉพาะเจาะจง เป็นเงินทั้งสิ้น 10,970,474.99 บาท (สิบล้านเก้าแสนเจ็ดหมื่นสี่ร้อยเจ็ดสิบบาทเก้าสิบเก้าสตางค์) คิดเป็น ร้อยละ 64.64 รองลงมาคือ </t>
  </si>
  <si>
    <t xml:space="preserve">จำนวน 180 เรื่อง คิดเป็นร้อยละ 96.26 รองลงมาคือ วิธีประกวดราคาอิเล็กทรอนิกส์ (e-bidding)  จำนวน 7 เรื่อง คิดเป็นร้อยละ 3.74 </t>
  </si>
  <si>
    <t xml:space="preserve">         จากตาราง ๑ จะเห็นได้ว่าในปีงบประมาณ พ.ศ. ๒๕๖8 องค์การบริหารส่วนตำบลทุ่งต่อ (งานพัสดุ) ได้ดำเนินการจัดซื้อจัดจ้างรวมทั้งสิ้น 187 เรื่อง พบว่าวิธีการจัดซื้อจัดจ้างที่สูงที่สุดคือ วิธีเฉพาะเจาะจง </t>
  </si>
  <si>
    <t>กราฟแสดงจำนวนงบประมาณในการจัดซื้อจัดจ้าง ในปีงบประมาณ พ.ศ. 2568</t>
  </si>
  <si>
    <t xml:space="preserve">     วิธีประกวดราคาอิเล็กทรอนิกส์ (e-bidding)</t>
  </si>
  <si>
    <t xml:space="preserve">     วิธีเฉพาะเจาะจง</t>
  </si>
  <si>
    <t>ปัญหาอุปสรรคของการจัดซื้อจัดจ้าง</t>
  </si>
  <si>
    <t>ได้บรรลุวัตถุประสงค์ ดังนี้</t>
  </si>
  <si>
    <t xml:space="preserve">           จากการที่งานพัสดุ ได้ดำเนินการจัดซื้อจัดจ้าง ในปีงบประมาณ พ.ศ. 2568 ได้ประสบปัญหาและอุปสรรคเพื่อนำเสนอผู้บริหารให้ทราบ เพื่อจะได้หาแนวทางแก้ไข เพื่อให้เจ้าหน้าที่ผู้ที่เกี่ยวข้องสามารถดำเนินการ</t>
  </si>
  <si>
    <t>1. ผู้ที่มีหน้าที่เกี่ยวข้องกับการจัดซื้อจัดจ้างได้แก่ กรรมการจัดทำร่างขอบเขตของงานหรือรายละเอียดคุณลักษณะเฉพาะของพัสดุ กรรมการพิจารณาผลการประกวดราคาอิเล็กทรอนิกส์ และกรรมการตรวจรับพัสดุ ขาดความรู้</t>
  </si>
  <si>
    <t xml:space="preserve">   ความเข้าใจในการปฏิบัติงานด้านพัสดุ ตามพระราชบัญญัติการจัดซื้อจัดจ้างและการบริหารพัสดุภาครัฐ พ.ศ.2560 และระเบียบกระทรวงการคลังว่าด้วยการจัดซื้อจัดจ้างและการบริหารพัสดุภาครัฐ พ.ศ. 2560 ที่ถูกต้อง</t>
  </si>
  <si>
    <t>2. ระบบจัดซื้อจัดจ้างภาครัฐ e-GP ไม่เสถียร ระบบล่มบ่อย ทำให้การปฏิบัติงานมีความล่าช้า</t>
  </si>
  <si>
    <t xml:space="preserve">3. ปัญหาเรื่องระยะเวลาในการดำเนินงานจัดซื้อจัดจ้างเร่งด่วนกระชั้นชิด ส่งผลให้เกิดความ เสี่ยงที่จะเกิดข้อผิดพลาดในการทำงาน  </t>
  </si>
  <si>
    <t>4. หน่วยงานเจ้าของงบประมาณไม่มีการวางแผนในการจัดซื้อจัดจ้าง ทำให้ช่วงปลายปีงบประมาณยังมีการจัดซื้อจัดจ้างเป็นจำนวนมาก</t>
  </si>
  <si>
    <t>5. ข้อกฎหมาย ระเบียบ หนังสือสั่งการ มีการเปลี่ยนแปลงอยู่เสมอ ทำให้เกิดความไม่เข้าใจอย่างชัดเจน</t>
  </si>
  <si>
    <t>ข้อเสนอแนะการพัฒนาปรับปรุงการจัดซื้อจัดจ้าง</t>
  </si>
  <si>
    <t xml:space="preserve">1. หน่วยงานผู้ดำเนินโครงการ ควรเตรียมการจัดทำรายละเอียดพัสดุที่ต้องการให้เป็นไปตามแผนปฏิบัติการจัดซื้อจัดจ้างและแผนการจัดหาพัสดุขององค์การบริหารส่วนตำบลทุ่งต่อ อย่างเคร่งครัด เพื่อให้มีเวลาให้หน่วยงานพัสดุ </t>
  </si>
  <si>
    <t xml:space="preserve">   ดำเนินการจัดซื้อจัดจ้างตามระเบียบ เพราะการจัดซื้อจัดจ้าง มีขั้นตอนที่ต้องปฏิบัติ แต่ละขั้นตอนจะมีระยะเวลาตามระเบียบ/กฎหมายที่กำหนดไว้ หากไม่ดำเนินการตามระยะเวลาที่กำหนดไว้ในแผนปฏิบัติการจัดซื้อจัดจ้าง</t>
  </si>
  <si>
    <t xml:space="preserve">   และแผนจัดหาพัสดุจนเวลาล่วงเลยใกล้ระยะเวลาสิ้นสุดการใช้งบประมาณ แล้วมาเร่งรัดในระยะเวลานั้น มีความเสี่ยงที่จะทำให้เกิดข้อผิดพลาดและเวลาในการจัดหาไม่เพียงพอที่จะจัดหาได้ตามระเบียบฯ</t>
  </si>
  <si>
    <t>2. คณะกรรมการดำเนินการจัดซื้อจัดจ้าง เจ้าหน้าที่ผู้ปฏิบัติงานพัสดุ และผู้ที่เกี่ยวข้องกับการจัดซื้อจัดจ้างควรได้รับการอบรม เพื่อให้มีความรู้ความเข้าใจในระเบียบฯ กฎหมายที่เกี่ยวข้องกับการจัดซื้อจัดจ้าง</t>
  </si>
  <si>
    <t>3. หน่วยงานผู้ใช้พัสดุต้องจัดทำรายละเอียดพัสดุที่ต้องการจะจัดซื้อจัดจ้างให้ชัดเจน</t>
  </si>
  <si>
    <t xml:space="preserve">4. หน่วยงานเจ้าของงบประมาณ/ผู้ดำเนินโครงการ ต้องดำเนินการตามแผนปฏิบัติการจัดซื้อจัดจ้างและแผนจัดหาพัสดุของหน่วยงานอย่างเคร่งครัดเพื่อการบริหารการพัสดุควบคู่ไปกับการบริหารงบประมาณให้เกิดประสิทธิภาพ </t>
  </si>
  <si>
    <t xml:space="preserve">   ไม่ทำให้การจัดซื้อจัดจ้างไปกระจุกตัวในช่วงปลายปีงบประมาณ และทำให้ไม่ต้องมีการกันเงิน การใช้จ่ายงบประมาณก็จะสามารถใช้จ่ายภายในปีงบประมาณนั้น ก่อให้เกิดการพัฒนาต่อไป</t>
  </si>
  <si>
    <t>สรุปผลการดำเนินการจัดซื้อจัดจ้างในรอบเดือนตุลาคม 2567</t>
  </si>
  <si>
    <t>องค์การบริหารส่วนตำบลทุ่งต่อ</t>
  </si>
  <si>
    <t>วันที่ 1 เดือน พฤศจิกายน พ.ศ. 2567</t>
  </si>
  <si>
    <t xml:space="preserve">    หจก.ไฮเทค     ออโตเมชั่นฯ</t>
  </si>
  <si>
    <t>วันที่ 2 เดือน ธันวาคม พ.ศ. 2567</t>
  </si>
  <si>
    <t>สรุปผลการดำเนินการจัดซื้อจัดจ้างในรอบเดือนธันวาคม 2567</t>
  </si>
  <si>
    <t>วันที่ 2 เดือน มกราคม พ.ศ. 2568</t>
  </si>
  <si>
    <t>สรุปผลการดำเนินการจัดซื้อจัดจ้างในรอบเดือนมกราคม 2568</t>
  </si>
  <si>
    <t>วันที่ 3 เดือน กุมภาพันธ์ พ.ศ. 2568</t>
  </si>
  <si>
    <t>นายเป็นสุข    แสงวิสุทธิ์</t>
  </si>
  <si>
    <t>นายวิเชียร     ทองจิตร</t>
  </si>
  <si>
    <t xml:space="preserve"> หจก.ไฮเทค     ออโตเมชั่นฯ</t>
  </si>
  <si>
    <t>หจก.ไฮเทค     ออโตเมชั่นฯ</t>
  </si>
  <si>
    <t>บริษัท 109   อันดามันพลัส จำกัด</t>
  </si>
  <si>
    <t>บริษัท 109    อันดามันพลัส จำกัด</t>
  </si>
  <si>
    <t>หจก.ซีซี ริช    เทรดดิ้ง (สำนักงานใหญ่)</t>
  </si>
  <si>
    <t>นายวันเฉลิม   อินนุรักษ์</t>
  </si>
  <si>
    <t>ร้านเอกวิทย์  มอเตอร์ โดยนายสมศักดิ์    ชัยมุติ</t>
  </si>
  <si>
    <t>นายวิเชียร    ทองจิตร</t>
  </si>
  <si>
    <t>สรุปผลการดำเนินการจัดซื้อจัดจ้างในรอบเดือนกุมภาพันธ์ 2568</t>
  </si>
  <si>
    <t>วันที่ 3 เดือน มีนาคม พ.ศ. 2568</t>
  </si>
  <si>
    <t>ร้านเอกวิทย์   มอเตอร์ โดยนายสมศักดิ์    ชัยมุติ</t>
  </si>
  <si>
    <t>หจก.ดีบิต     คอมเซ็นเตอร์</t>
  </si>
  <si>
    <t>หจก.ไฮเทค    ออโตเมชั่นฯ</t>
  </si>
  <si>
    <t>ร้านเอกวิทย์   มอเตอร์ โดยนายสมศักดิ์   ชัยมุติ</t>
  </si>
  <si>
    <t>หจก.ดีบิต    คอมเซ็นเตอร์</t>
  </si>
  <si>
    <t>บริษัท ธีภพ   การไฟฟ้า จำกัด</t>
  </si>
  <si>
    <t>สรุปผลการดำเนินการจัดซื้อจัดจ้างในรอบเดือนมีนาคม 2568</t>
  </si>
  <si>
    <t>วันที่ 1 เดือน เมษายน พ.ศ. 2568</t>
  </si>
  <si>
    <t>หจก.สุพรรณเซฟตี้อินเตอร์   เทรด</t>
  </si>
  <si>
    <t>ร้านเอกวิทย์  มอเตอร์ โดยนายสมศักดิ์   ชัยมุติ</t>
  </si>
  <si>
    <t>ร้านห้วยยอด  ไวนิล</t>
  </si>
  <si>
    <t>ร้านห้วยยอด   ไวนิล</t>
  </si>
  <si>
    <t>นายวิเชียร   ทองจิตร</t>
  </si>
  <si>
    <t>นายยงยุทธ    อั้นชาตรี</t>
  </si>
  <si>
    <t>บจก.ห้วยยอด   อีเล็กโทรมาร์ท</t>
  </si>
  <si>
    <t>สหกรณ์การเกษตร  ห้วยยอดฯ</t>
  </si>
  <si>
    <t>สหกรณ์การเกษตร    ห้วยยอดฯ</t>
  </si>
  <si>
    <t>สรุปผลการดำเนินการจัดซื้อจัดจ้างในรอบเดือนเมษายน 2568</t>
  </si>
  <si>
    <t>สรุปผลการดำเนินการจัดซื้อจัดจ้างในรอบเดือนพฤษภาคม 2568</t>
  </si>
  <si>
    <t>วันที่ 4 เดือน มิถุนายน พ.ศ. 2568</t>
  </si>
  <si>
    <t>นายสมบัติ    เพ็ชรรัตน์</t>
  </si>
  <si>
    <t>นางนภัสกร   เสนพริก</t>
  </si>
  <si>
    <t>สหกรณ์การเกษตร   ห้วยยอดฯ</t>
  </si>
  <si>
    <t>สรุปผลการดำเนินการจัดซื้อจัดจ้างในรอบเดือนมิถุนายน 2568</t>
  </si>
  <si>
    <t>วันที่ 1 เดือน กรกฎาคม พ.ศ. 2568</t>
  </si>
  <si>
    <t>บจก.ศิรินทร์  ยางยนต์</t>
  </si>
  <si>
    <t>สรุปผลการดำเนินการจัดซื้อจัดจ้างในรอบเดือนกรกฎาคม 2568</t>
  </si>
  <si>
    <t>วันที่ 4 เดือน สิงหาคม พ.ศ. 2568</t>
  </si>
  <si>
    <t>สรุปผลการดำเนินการจัดซื้อจัดจ้างในรอบเดือนสิงหาคม 2568</t>
  </si>
  <si>
    <t>วันที่ 4 เดือน กันยายน พ.ศ. 2568</t>
  </si>
  <si>
    <t>บจก.ธีภพ    การไฟฟ้า</t>
  </si>
  <si>
    <t>สรุปผลการดำเนินการจัดซื้อจัดจ้างในรอบเดือนกันยายน 2568</t>
  </si>
  <si>
    <t>วันที่ 1 เดือน ตุลาคม พ.ศ. 2568</t>
  </si>
  <si>
    <t>แบบ สขร.1</t>
  </si>
  <si>
    <t xml:space="preserve">สรุปผลการดำเนินการจัดซื้อจัดจ้างในรอบเดือนพฤศจิกายน 2567  </t>
  </si>
  <si>
    <t>งานที่จะจัดซื้อหรือจัดจ้าง</t>
  </si>
  <si>
    <t>จ้างโครงการขุดเจาะบ่อบาดาลระบบประปา บ้าน ป้าหล้อม หมู่ที่ 7</t>
  </si>
  <si>
    <t>จ้างทำป้ายไวนิลห้ามทิ้งขยะในที่สาธารณะฯ ขนาด 1*1.2 เมตร พร้อมติดตั้ง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</si>
</sst>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Aptos Narrow"/>
      <family val="2"/>
      <charset val="222"/>
      <scheme val="minor"/>
    </font>
    <font>
      <sz val="11"/>
      <color theme="1"/>
      <name val="Aptos Narrow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8"/>
      <name val="Aptos Narrow"/>
      <family val="2"/>
      <charset val="222"/>
      <scheme val="minor"/>
    </font>
    <font>
      <sz val="16"/>
      <color theme="1"/>
      <name val="Angsana New"/>
      <family val="1"/>
    </font>
    <font>
      <b/>
      <sz val="16"/>
      <color theme="1"/>
      <name val="TH SarabunPSK"/>
      <family val="2"/>
      <charset val="222"/>
    </font>
    <font>
      <b/>
      <sz val="14"/>
      <color theme="1"/>
      <name val="TH SarabunIT๙"/>
      <family val="2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2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top"/>
    </xf>
    <xf numFmtId="0" fontId="2" fillId="0" borderId="0" xfId="0" applyFont="1" applyAlignment="1">
      <alignment horizontal="center"/>
    </xf>
    <xf numFmtId="43" fontId="2" fillId="0" borderId="0" xfId="1" applyFont="1"/>
    <xf numFmtId="43" fontId="3" fillId="0" borderId="1" xfId="1" applyFont="1" applyBorder="1" applyAlignment="1">
      <alignment horizontal="center" vertical="top" wrapText="1"/>
    </xf>
    <xf numFmtId="43" fontId="3" fillId="0" borderId="1" xfId="1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vertical="top"/>
    </xf>
    <xf numFmtId="43" fontId="2" fillId="0" borderId="1" xfId="1" applyFont="1" applyBorder="1" applyAlignment="1">
      <alignment vertical="top"/>
    </xf>
    <xf numFmtId="0" fontId="2" fillId="0" borderId="1" xfId="0" applyFont="1" applyBorder="1" applyAlignment="1">
      <alignment vertical="top" wrapText="1"/>
    </xf>
    <xf numFmtId="0" fontId="2" fillId="0" borderId="0" xfId="0" applyFont="1" applyAlignment="1">
      <alignment vertical="top"/>
    </xf>
    <xf numFmtId="0" fontId="2" fillId="0" borderId="0" xfId="0" applyFont="1" applyAlignment="1">
      <alignment wrapText="1"/>
    </xf>
    <xf numFmtId="43" fontId="2" fillId="0" borderId="1" xfId="1" applyFont="1" applyBorder="1" applyAlignment="1">
      <alignment horizontal="right" vertical="top"/>
    </xf>
    <xf numFmtId="0" fontId="2" fillId="0" borderId="1" xfId="0" applyFont="1" applyBorder="1" applyAlignment="1">
      <alignment horizontal="center" vertical="top" wrapText="1"/>
    </xf>
    <xf numFmtId="43" fontId="2" fillId="0" borderId="1" xfId="1" applyFont="1" applyBorder="1" applyAlignment="1">
      <alignment vertical="top" wrapText="1"/>
    </xf>
    <xf numFmtId="0" fontId="2" fillId="0" borderId="0" xfId="0" applyFont="1" applyAlignment="1">
      <alignment vertical="top" wrapText="1"/>
    </xf>
    <xf numFmtId="0" fontId="5" fillId="0" borderId="0" xfId="0" applyFont="1" applyAlignment="1">
      <alignment horizontal="center"/>
    </xf>
    <xf numFmtId="0" fontId="5" fillId="0" borderId="0" xfId="0" applyFont="1"/>
    <xf numFmtId="17" fontId="5" fillId="0" borderId="0" xfId="0" applyNumberFormat="1" applyFont="1" applyAlignment="1">
      <alignment horizontal="center"/>
    </xf>
    <xf numFmtId="0" fontId="5" fillId="0" borderId="0" xfId="0" quotePrefix="1" applyFont="1" applyAlignment="1">
      <alignment horizontal="center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43" fontId="2" fillId="0" borderId="0" xfId="1" quotePrefix="1" applyFont="1" applyBorder="1" applyAlignment="1">
      <alignment horizontal="right"/>
    </xf>
    <xf numFmtId="0" fontId="2" fillId="0" borderId="1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6" fillId="0" borderId="0" xfId="0" applyFont="1"/>
    <xf numFmtId="17" fontId="2" fillId="0" borderId="0" xfId="0" applyNumberFormat="1" applyFont="1" applyAlignment="1">
      <alignment horizontal="center"/>
    </xf>
    <xf numFmtId="17" fontId="2" fillId="0" borderId="1" xfId="0" applyNumberFormat="1" applyFont="1" applyBorder="1" applyAlignment="1">
      <alignment horizontal="center"/>
    </xf>
    <xf numFmtId="17" fontId="3" fillId="0" borderId="1" xfId="0" applyNumberFormat="1" applyFont="1" applyBorder="1" applyAlignment="1">
      <alignment horizontal="center"/>
    </xf>
    <xf numFmtId="0" fontId="3" fillId="0" borderId="0" xfId="0" applyFont="1" applyAlignment="1">
      <alignment wrapText="1"/>
    </xf>
    <xf numFmtId="43" fontId="2" fillId="0" borderId="1" xfId="1" applyFont="1" applyBorder="1" applyAlignment="1">
      <alignment horizontal="center" vertical="top"/>
    </xf>
    <xf numFmtId="43" fontId="2" fillId="0" borderId="1" xfId="1" applyFont="1" applyBorder="1" applyAlignment="1">
      <alignment horizontal="left" vertical="top"/>
    </xf>
    <xf numFmtId="0" fontId="2" fillId="0" borderId="1" xfId="0" applyFont="1" applyBorder="1" applyAlignment="1">
      <alignment horizontal="left" vertical="top" wrapText="1"/>
    </xf>
    <xf numFmtId="0" fontId="2" fillId="0" borderId="0" xfId="0" applyFont="1" applyAlignment="1">
      <alignment horizontal="center" vertical="top"/>
    </xf>
    <xf numFmtId="43" fontId="2" fillId="0" borderId="0" xfId="1" applyFont="1" applyBorder="1" applyAlignment="1">
      <alignment vertical="top"/>
    </xf>
    <xf numFmtId="0" fontId="2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wrapText="1"/>
    </xf>
    <xf numFmtId="43" fontId="3" fillId="0" borderId="1" xfId="1" applyFont="1" applyBorder="1" applyAlignment="1">
      <alignment horizontal="center"/>
    </xf>
    <xf numFmtId="0" fontId="2" fillId="0" borderId="1" xfId="0" quotePrefix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43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43" fontId="2" fillId="0" borderId="1" xfId="1" applyFont="1" applyBorder="1" applyAlignment="1">
      <alignment horizontal="center"/>
    </xf>
    <xf numFmtId="43" fontId="2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left" wrapText="1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43" fontId="6" fillId="0" borderId="6" xfId="1" applyFont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7" fillId="0" borderId="2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43" fontId="2" fillId="0" borderId="2" xfId="1" applyFont="1" applyBorder="1" applyAlignment="1">
      <alignment horizontal="center"/>
    </xf>
    <xf numFmtId="43" fontId="2" fillId="0" borderId="4" xfId="1" applyFont="1" applyBorder="1" applyAlignment="1">
      <alignment horizontal="center"/>
    </xf>
    <xf numFmtId="0" fontId="2" fillId="0" borderId="1" xfId="0" applyFont="1" applyBorder="1" applyAlignment="1">
      <alignment horizontal="righ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43" fontId="2" fillId="0" borderId="2" xfId="1" quotePrefix="1" applyFont="1" applyBorder="1" applyAlignment="1">
      <alignment horizontal="center"/>
    </xf>
    <xf numFmtId="43" fontId="2" fillId="0" borderId="4" xfId="1" quotePrefix="1" applyFont="1" applyBorder="1" applyAlignment="1">
      <alignment horizontal="center"/>
    </xf>
    <xf numFmtId="43" fontId="2" fillId="0" borderId="1" xfId="1" quotePrefix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43" fontId="3" fillId="0" borderId="2" xfId="1" applyFont="1" applyBorder="1" applyAlignment="1">
      <alignment horizontal="center"/>
    </xf>
    <xf numFmtId="43" fontId="3" fillId="0" borderId="4" xfId="1" applyFont="1" applyBorder="1" applyAlignment="1">
      <alignment horizontal="center"/>
    </xf>
    <xf numFmtId="0" fontId="3" fillId="0" borderId="0" xfId="0" applyFont="1" applyAlignment="1">
      <alignment horizontal="center"/>
    </xf>
    <xf numFmtId="17" fontId="3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43" fontId="2" fillId="0" borderId="0" xfId="1" applyFont="1" applyAlignment="1">
      <alignment horizontal="left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chemeClr val="accent4">
                <a:lumMod val="20000"/>
                <a:lumOff val="80000"/>
              </a:schemeClr>
            </a:solidFill>
            <a:ln w="19050">
              <a:solidFill>
                <a:schemeClr val="tx1"/>
              </a:solidFill>
            </a:ln>
            <a:effectLst/>
            <a:scene3d>
              <a:camera prst="orthographicFront"/>
              <a:lightRig rig="threePt" dir="t"/>
            </a:scene3d>
            <a:sp3d>
              <a:bevelT w="139700" h="139700" prst="divot"/>
            </a:sp3d>
          </c:spPr>
          <c:invertIfNegative val="0"/>
          <c:cat>
            <c:numRef>
              <c:f>รวมทุกเดือน!$B$19:$B$30</c:f>
              <c:numCache>
                <c:formatCode>mmm\-yy</c:formatCode>
                <c:ptCount val="12"/>
                <c:pt idx="0">
                  <c:v>24746</c:v>
                </c:pt>
                <c:pt idx="1">
                  <c:v>24777</c:v>
                </c:pt>
                <c:pt idx="2">
                  <c:v>24807</c:v>
                </c:pt>
                <c:pt idx="3">
                  <c:v>24838</c:v>
                </c:pt>
                <c:pt idx="4">
                  <c:v>24869</c:v>
                </c:pt>
                <c:pt idx="5">
                  <c:v>24898</c:v>
                </c:pt>
                <c:pt idx="6">
                  <c:v>24929</c:v>
                </c:pt>
                <c:pt idx="7">
                  <c:v>24959</c:v>
                </c:pt>
                <c:pt idx="8">
                  <c:v>24990</c:v>
                </c:pt>
                <c:pt idx="9">
                  <c:v>25020</c:v>
                </c:pt>
                <c:pt idx="10">
                  <c:v>25051</c:v>
                </c:pt>
                <c:pt idx="11">
                  <c:v>25082</c:v>
                </c:pt>
              </c:numCache>
            </c:numRef>
          </c:cat>
          <c:val>
            <c:numRef>
              <c:f>รวมทุกเดือน!$I$19:$I$30</c:f>
              <c:numCache>
                <c:formatCode>General</c:formatCode>
                <c:ptCount val="12"/>
                <c:pt idx="0">
                  <c:v>12</c:v>
                </c:pt>
                <c:pt idx="1">
                  <c:v>18</c:v>
                </c:pt>
                <c:pt idx="2">
                  <c:v>13</c:v>
                </c:pt>
                <c:pt idx="3">
                  <c:v>20</c:v>
                </c:pt>
                <c:pt idx="4">
                  <c:v>21</c:v>
                </c:pt>
                <c:pt idx="5">
                  <c:v>23</c:v>
                </c:pt>
                <c:pt idx="6">
                  <c:v>16</c:v>
                </c:pt>
                <c:pt idx="7">
                  <c:v>11</c:v>
                </c:pt>
                <c:pt idx="8">
                  <c:v>12</c:v>
                </c:pt>
                <c:pt idx="9">
                  <c:v>16</c:v>
                </c:pt>
                <c:pt idx="10">
                  <c:v>18</c:v>
                </c:pt>
                <c:pt idx="11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DE-4199-B20B-CA9989128767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รวมทุกเดือน!$B$19:$B$30</c:f>
              <c:numCache>
                <c:formatCode>mmm\-yy</c:formatCode>
                <c:ptCount val="12"/>
                <c:pt idx="0">
                  <c:v>24746</c:v>
                </c:pt>
                <c:pt idx="1">
                  <c:v>24777</c:v>
                </c:pt>
                <c:pt idx="2">
                  <c:v>24807</c:v>
                </c:pt>
                <c:pt idx="3">
                  <c:v>24838</c:v>
                </c:pt>
                <c:pt idx="4">
                  <c:v>24869</c:v>
                </c:pt>
                <c:pt idx="5">
                  <c:v>24898</c:v>
                </c:pt>
                <c:pt idx="6">
                  <c:v>24929</c:v>
                </c:pt>
                <c:pt idx="7">
                  <c:v>24959</c:v>
                </c:pt>
                <c:pt idx="8">
                  <c:v>24990</c:v>
                </c:pt>
                <c:pt idx="9">
                  <c:v>25020</c:v>
                </c:pt>
                <c:pt idx="10">
                  <c:v>25051</c:v>
                </c:pt>
                <c:pt idx="11">
                  <c:v>25082</c:v>
                </c:pt>
              </c:numCache>
            </c:numRef>
          </c:cat>
          <c:val>
            <c:numRef>
              <c:f>รวมทุกเดือน!$J$19:$J$30</c:f>
              <c:numCache>
                <c:formatCode>General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1-D1DE-4199-B20B-CA99891287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855595983"/>
        <c:axId val="1688937167"/>
      </c:barChart>
      <c:dateAx>
        <c:axId val="1855595983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defRPr>
            </a:pPr>
            <a:endParaRPr lang="en-US"/>
          </a:p>
        </c:txPr>
        <c:crossAx val="1688937167"/>
        <c:crosses val="autoZero"/>
        <c:auto val="1"/>
        <c:lblOffset val="100"/>
        <c:baseTimeUnit val="months"/>
      </c:dateAx>
      <c:valAx>
        <c:axId val="1688937167"/>
        <c:scaling>
          <c:orientation val="minMax"/>
        </c:scaling>
        <c:delete val="0"/>
        <c:axPos val="l"/>
        <c:majorGridlines>
          <c:spPr>
            <a:ln w="190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5559598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"/>
          <c:y val="0.32358814523184598"/>
          <c:w val="0.93888888888888888"/>
          <c:h val="0.67236038203557891"/>
        </c:manualLayout>
      </c:layout>
      <c:pie3DChart>
        <c:varyColors val="1"/>
        <c:ser>
          <c:idx val="0"/>
          <c:order val="0"/>
          <c:dPt>
            <c:idx val="0"/>
            <c:bubble3D val="0"/>
            <c:explosion val="12"/>
            <c:spPr>
              <a:solidFill>
                <a:schemeClr val="accent5">
                  <a:lumMod val="20000"/>
                  <a:lumOff val="80000"/>
                </a:schemeClr>
              </a:solidFill>
              <a:ln w="25400">
                <a:solidFill>
                  <a:sysClr val="windowText" lastClr="000000"/>
                </a:solidFill>
              </a:ln>
              <a:effectLst/>
              <a:sp3d contourW="25400">
                <a:contourClr>
                  <a:sysClr val="windowText" lastClr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2-3035-4D7A-9AF0-B1B50DA2BE1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8725-4F65-B9E6-A1D08259C47D}"/>
              </c:ext>
            </c:extLst>
          </c:dPt>
          <c:dPt>
            <c:idx val="2"/>
            <c:bubble3D val="0"/>
            <c:explosion val="14"/>
            <c:spPr>
              <a:solidFill>
                <a:schemeClr val="accent6">
                  <a:lumMod val="40000"/>
                  <a:lumOff val="60000"/>
                </a:schemeClr>
              </a:solidFill>
              <a:ln w="25400">
                <a:solidFill>
                  <a:sysClr val="windowText" lastClr="000000"/>
                </a:solidFill>
              </a:ln>
              <a:effectLst/>
              <a:sp3d contourW="25400">
                <a:contourClr>
                  <a:sysClr val="windowText" lastClr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3035-4D7A-9AF0-B1B50DA2BE1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8725-4F65-B9E6-A1D08259C47D}"/>
              </c:ext>
            </c:extLst>
          </c:dPt>
          <c:val>
            <c:numRef>
              <c:f>(รวมทุกเดือน!$C$82:$D$82,รวมทุกเดือน!$E$82:$F$82)</c:f>
              <c:numCache>
                <c:formatCode>_(* #,##0.00_);_(* \(#,##0.00\);_(* "-"??_);_(@_)</c:formatCode>
                <c:ptCount val="4"/>
                <c:pt idx="0">
                  <c:v>10970474.990000002</c:v>
                </c:pt>
                <c:pt idx="2">
                  <c:v>6001222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35-4D7A-9AF0-B1B50DA2BE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Sheet1!$C$2</c:f>
              <c:strCache>
                <c:ptCount val="1"/>
                <c:pt idx="0">
                  <c:v>เฉพาะเจาะจง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solidFill>
                <a:sysClr val="windowText" lastClr="000000"/>
              </a:solidFill>
            </a:ln>
            <a:effectLst/>
            <a:scene3d>
              <a:camera prst="orthographicFront"/>
              <a:lightRig rig="threePt" dir="t"/>
            </a:scene3d>
            <a:sp3d>
              <a:bevelT w="139700" h="139700" prst="divot"/>
            </a:sp3d>
          </c:spPr>
          <c:invertIfNegative val="0"/>
          <c:dPt>
            <c:idx val="0"/>
            <c:invertIfNegative val="0"/>
            <c:bubble3D val="0"/>
            <c:spPr>
              <a:solidFill>
                <a:schemeClr val="accent5">
                  <a:lumMod val="40000"/>
                  <a:lumOff val="60000"/>
                </a:schemeClr>
              </a:solidFill>
              <a:ln>
                <a:solidFill>
                  <a:sysClr val="windowText" lastClr="000000"/>
                </a:solidFill>
              </a:ln>
              <a:effectLst/>
              <a:scene3d>
                <a:camera prst="orthographicFront"/>
                <a:lightRig rig="threePt" dir="t"/>
              </a:scene3d>
              <a:sp3d>
                <a:bevelT w="139700" h="139700" prst="divot"/>
              </a:sp3d>
            </c:spPr>
            <c:extLst>
              <c:ext xmlns:c16="http://schemas.microsoft.com/office/drawing/2014/chart" uri="{C3380CC4-5D6E-409C-BE32-E72D297353CC}">
                <c16:uniqueId val="{00000001-36D6-4891-8B9B-703BFA060BEE}"/>
              </c:ext>
            </c:extLst>
          </c:dPt>
          <c:dLbls>
            <c:dLbl>
              <c:idx val="0"/>
              <c:layout>
                <c:manualLayout>
                  <c:x val="0"/>
                  <c:y val="-0.24772318034186339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6D6-4891-8B9B-703BFA060BEE}"/>
                </c:ext>
              </c:extLst>
            </c:dLbl>
            <c:dLbl>
              <c:idx val="1"/>
              <c:layout>
                <c:manualLayout>
                  <c:x val="0"/>
                  <c:y val="-0.34486952557396661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6D6-4891-8B9B-703BFA060BEE}"/>
                </c:ext>
              </c:extLst>
            </c:dLbl>
            <c:dLbl>
              <c:idx val="2"/>
              <c:layout>
                <c:manualLayout>
                  <c:x val="0"/>
                  <c:y val="-0.26715244938828409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6D6-4891-8B9B-703BFA060BEE}"/>
                </c:ext>
              </c:extLst>
            </c:dLbl>
            <c:dLbl>
              <c:idx val="3"/>
              <c:layout>
                <c:manualLayout>
                  <c:x val="-4.5732758957396865E-17"/>
                  <c:y val="-0.36429879462038728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6D6-4891-8B9B-703BFA060BEE}"/>
                </c:ext>
              </c:extLst>
            </c:dLbl>
            <c:dLbl>
              <c:idx val="4"/>
              <c:layout>
                <c:manualLayout>
                  <c:x val="-4.5732758957396865E-17"/>
                  <c:y val="-0.3885853809284131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6D6-4891-8B9B-703BFA060BEE}"/>
                </c:ext>
              </c:extLst>
            </c:dLbl>
            <c:dLbl>
              <c:idx val="5"/>
              <c:layout>
                <c:manualLayout>
                  <c:x val="0"/>
                  <c:y val="-0.4080146499748337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6D6-4891-8B9B-703BFA060BEE}"/>
                </c:ext>
              </c:extLst>
            </c:dLbl>
            <c:dLbl>
              <c:idx val="6"/>
              <c:layout>
                <c:manualLayout>
                  <c:x val="0"/>
                  <c:y val="-0.29143903569630986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6D6-4891-8B9B-703BFA060BEE}"/>
                </c:ext>
              </c:extLst>
            </c:dLbl>
            <c:dLbl>
              <c:idx val="7"/>
              <c:layout>
                <c:manualLayout>
                  <c:x val="0"/>
                  <c:y val="-0.22343659403383756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6D6-4891-8B9B-703BFA060BEE}"/>
                </c:ext>
              </c:extLst>
            </c:dLbl>
            <c:dLbl>
              <c:idx val="8"/>
              <c:layout>
                <c:manualLayout>
                  <c:x val="-9.146551791479373E-17"/>
                  <c:y val="-0.23800854581865305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6D6-4891-8B9B-703BFA060BEE}"/>
                </c:ext>
              </c:extLst>
            </c:dLbl>
            <c:dLbl>
              <c:idx val="9"/>
              <c:layout>
                <c:manualLayout>
                  <c:x val="9.146551791479373E-17"/>
                  <c:y val="-0.30601098748112537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36D6-4891-8B9B-703BFA060BEE}"/>
                </c:ext>
              </c:extLst>
            </c:dLbl>
            <c:dLbl>
              <c:idx val="10"/>
              <c:layout>
                <c:manualLayout>
                  <c:x val="0"/>
                  <c:y val="-0.335154891050756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6D6-4891-8B9B-703BFA060BEE}"/>
                </c:ext>
              </c:extLst>
            </c:dLbl>
            <c:dLbl>
              <c:idx val="11"/>
              <c:layout>
                <c:manualLayout>
                  <c:x val="0"/>
                  <c:y val="-0.17486342141778599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36D6-4891-8B9B-703BFA060BE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Sheet1!$B$3:$B$14</c:f>
              <c:numCache>
                <c:formatCode>mmm\-yy</c:formatCode>
                <c:ptCount val="12"/>
                <c:pt idx="0">
                  <c:v>24746</c:v>
                </c:pt>
                <c:pt idx="1">
                  <c:v>24777</c:v>
                </c:pt>
                <c:pt idx="2">
                  <c:v>24807</c:v>
                </c:pt>
                <c:pt idx="3">
                  <c:v>24838</c:v>
                </c:pt>
                <c:pt idx="4">
                  <c:v>24869</c:v>
                </c:pt>
                <c:pt idx="5">
                  <c:v>24898</c:v>
                </c:pt>
                <c:pt idx="6">
                  <c:v>24929</c:v>
                </c:pt>
                <c:pt idx="7">
                  <c:v>24959</c:v>
                </c:pt>
                <c:pt idx="8">
                  <c:v>24990</c:v>
                </c:pt>
                <c:pt idx="9">
                  <c:v>25020</c:v>
                </c:pt>
                <c:pt idx="10">
                  <c:v>25051</c:v>
                </c:pt>
                <c:pt idx="11">
                  <c:v>25082</c:v>
                </c:pt>
              </c:numCache>
            </c:numRef>
          </c:cat>
          <c:val>
            <c:numRef>
              <c:f>Sheet1!$C$3:$C$14</c:f>
              <c:numCache>
                <c:formatCode>General</c:formatCode>
                <c:ptCount val="12"/>
                <c:pt idx="0">
                  <c:v>12</c:v>
                </c:pt>
                <c:pt idx="1">
                  <c:v>18</c:v>
                </c:pt>
                <c:pt idx="2">
                  <c:v>13</c:v>
                </c:pt>
                <c:pt idx="3">
                  <c:v>20</c:v>
                </c:pt>
                <c:pt idx="4">
                  <c:v>21</c:v>
                </c:pt>
                <c:pt idx="5">
                  <c:v>23</c:v>
                </c:pt>
                <c:pt idx="6">
                  <c:v>16</c:v>
                </c:pt>
                <c:pt idx="7">
                  <c:v>11</c:v>
                </c:pt>
                <c:pt idx="8">
                  <c:v>12</c:v>
                </c:pt>
                <c:pt idx="9">
                  <c:v>16</c:v>
                </c:pt>
                <c:pt idx="10">
                  <c:v>18</c:v>
                </c:pt>
                <c:pt idx="11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D6-4891-8B9B-703BFA060BEE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100"/>
        <c:axId val="1054446783"/>
        <c:axId val="980787887"/>
      </c:barChart>
      <c:dateAx>
        <c:axId val="1054446783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  <a:headEnd type="none" w="sm" len="sm"/>
            <a:tailEnd type="none" w="sm" len="sm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80787887"/>
        <c:crosses val="autoZero"/>
        <c:auto val="1"/>
        <c:lblOffset val="100"/>
        <c:baseTimeUnit val="months"/>
      </c:dateAx>
      <c:valAx>
        <c:axId val="980787887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0">
                    <a:schemeClr val="tx1">
                      <a:lumMod val="5000"/>
                      <a:lumOff val="95000"/>
                    </a:schemeClr>
                  </a:gs>
                  <a:gs pos="100000">
                    <a:schemeClr val="tx1">
                      <a:lumMod val="15000"/>
                      <a:lumOff val="8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4446783"/>
        <c:crosses val="autoZero"/>
        <c:crossBetween val="between"/>
      </c:valAx>
      <c:spPr>
        <a:solidFill>
          <a:schemeClr val="accent4">
            <a:lumMod val="20000"/>
            <a:lumOff val="80000"/>
          </a:schemeClr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0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  <a:headEnd type="none" w="sm" len="sm"/>
        <a:tailEnd type="none" w="sm" len="sm"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46000">
            <a:schemeClr val="phClr"/>
          </a:gs>
          <a:gs pos="100000">
            <a:schemeClr val="phClr">
              <a:lumMod val="20000"/>
              <a:lumOff val="80000"/>
              <a:alpha val="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tx1">
                <a:lumMod val="5000"/>
                <a:lumOff val="95000"/>
              </a:schemeClr>
            </a:gs>
            <a:gs pos="100000">
              <a:schemeClr val="tx1">
                <a:lumMod val="15000"/>
                <a:lumOff val="8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tx1">
                <a:lumMod val="5000"/>
                <a:lumOff val="95000"/>
              </a:schemeClr>
            </a:gs>
            <a:gs pos="100000">
              <a:schemeClr val="tx1">
                <a:lumMod val="15000"/>
                <a:lumOff val="8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  <a:headEnd type="none" w="sm" len="sm"/>
        <a:tailEnd type="none" w="sm" len="sm"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00" b="1" kern="1200" cap="all" spc="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1990725</xdr:colOff>
      <xdr:row>34</xdr:row>
      <xdr:rowOff>52386</xdr:rowOff>
    </xdr:from>
    <xdr:to>
      <xdr:col>9</xdr:col>
      <xdr:colOff>504825</xdr:colOff>
      <xdr:row>50</xdr:row>
      <xdr:rowOff>38099</xdr:rowOff>
    </xdr:to>
    <xdr:graphicFrame macro="">
      <xdr:nvGraphicFramePr>
        <xdr:cNvPr id="3" name="แผนภูมิ 2">
          <a:extLst>
            <a:ext uri="{FF2B5EF4-FFF2-40B4-BE49-F238E27FC236}">
              <a16:creationId xmlns:a16="http://schemas.microsoft.com/office/drawing/2014/main" id="{7AD41E26-BE04-FD75-BFF2-C4F6915C5D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2333625</xdr:colOff>
      <xdr:row>36</xdr:row>
      <xdr:rowOff>219075</xdr:rowOff>
    </xdr:from>
    <xdr:to>
      <xdr:col>2</xdr:col>
      <xdr:colOff>114300</xdr:colOff>
      <xdr:row>37</xdr:row>
      <xdr:rowOff>190500</xdr:rowOff>
    </xdr:to>
    <xdr:sp macro="" textlink="">
      <xdr:nvSpPr>
        <xdr:cNvPr id="4" name="กล่องข้อความ 3">
          <a:extLst>
            <a:ext uri="{FF2B5EF4-FFF2-40B4-BE49-F238E27FC236}">
              <a16:creationId xmlns:a16="http://schemas.microsoft.com/office/drawing/2014/main" id="{FB0B910D-EFE0-D043-92BB-E7A8ED90404C}"/>
            </a:ext>
          </a:extLst>
        </xdr:cNvPr>
        <xdr:cNvSpPr txBox="1"/>
      </xdr:nvSpPr>
      <xdr:spPr>
        <a:xfrm>
          <a:off x="2705100" y="9296400"/>
          <a:ext cx="314325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200" b="1">
              <a:latin typeface="TH SarabunPSK" panose="020B0500040200020003" pitchFamily="34" charset="-34"/>
              <a:cs typeface="TH SarabunPSK" panose="020B0500040200020003" pitchFamily="34" charset="-34"/>
            </a:rPr>
            <a:t>12</a:t>
          </a:r>
        </a:p>
      </xdr:txBody>
    </xdr:sp>
    <xdr:clientData/>
  </xdr:twoCellAnchor>
  <xdr:twoCellAnchor>
    <xdr:from>
      <xdr:col>3</xdr:col>
      <xdr:colOff>376237</xdr:colOff>
      <xdr:row>84</xdr:row>
      <xdr:rowOff>71437</xdr:rowOff>
    </xdr:from>
    <xdr:to>
      <xdr:col>7</xdr:col>
      <xdr:colOff>790575</xdr:colOff>
      <xdr:row>92</xdr:row>
      <xdr:rowOff>190500</xdr:rowOff>
    </xdr:to>
    <xdr:graphicFrame macro="">
      <xdr:nvGraphicFramePr>
        <xdr:cNvPr id="5" name="แผนภูมิ 4">
          <a:extLst>
            <a:ext uri="{FF2B5EF4-FFF2-40B4-BE49-F238E27FC236}">
              <a16:creationId xmlns:a16="http://schemas.microsoft.com/office/drawing/2014/main" id="{2AB6ADA8-0A90-D0A3-A932-DA38686312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390525</xdr:colOff>
      <xdr:row>88</xdr:row>
      <xdr:rowOff>200025</xdr:rowOff>
    </xdr:from>
    <xdr:to>
      <xdr:col>6</xdr:col>
      <xdr:colOff>781050</xdr:colOff>
      <xdr:row>90</xdr:row>
      <xdr:rowOff>266700</xdr:rowOff>
    </xdr:to>
    <xdr:sp macro="" textlink="">
      <xdr:nvSpPr>
        <xdr:cNvPr id="6" name="กล่องข้อความ 1">
          <a:extLst>
            <a:ext uri="{FF2B5EF4-FFF2-40B4-BE49-F238E27FC236}">
              <a16:creationId xmlns:a16="http://schemas.microsoft.com/office/drawing/2014/main" id="{60CF53D1-F5F9-6FB9-D968-43FB17E4AA01}"/>
            </a:ext>
          </a:extLst>
        </xdr:cNvPr>
        <xdr:cNvSpPr txBox="1"/>
      </xdr:nvSpPr>
      <xdr:spPr>
        <a:xfrm>
          <a:off x="6086475" y="22040850"/>
          <a:ext cx="1381125" cy="619125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th-TH" sz="1200">
              <a:latin typeface="TH SarabunPSK" panose="020B0500040200020003" pitchFamily="34" charset="-34"/>
              <a:cs typeface="TH SarabunPSK" panose="020B0500040200020003" pitchFamily="34" charset="-34"/>
            </a:rPr>
            <a:t>วิธีเฉพาะเจาะจง</a:t>
          </a:r>
        </a:p>
      </xdr:txBody>
    </xdr:sp>
    <xdr:clientData/>
  </xdr:twoCellAnchor>
  <xdr:twoCellAnchor>
    <xdr:from>
      <xdr:col>8</xdr:col>
      <xdr:colOff>28575</xdr:colOff>
      <xdr:row>87</xdr:row>
      <xdr:rowOff>104775</xdr:rowOff>
    </xdr:from>
    <xdr:to>
      <xdr:col>8</xdr:col>
      <xdr:colOff>152400</xdr:colOff>
      <xdr:row>87</xdr:row>
      <xdr:rowOff>219075</xdr:rowOff>
    </xdr:to>
    <xdr:sp macro="" textlink="">
      <xdr:nvSpPr>
        <xdr:cNvPr id="7" name="วงรี 6">
          <a:extLst>
            <a:ext uri="{FF2B5EF4-FFF2-40B4-BE49-F238E27FC236}">
              <a16:creationId xmlns:a16="http://schemas.microsoft.com/office/drawing/2014/main" id="{11A0CB1D-0122-76C7-3D75-A1EE2CC19CAD}"/>
            </a:ext>
          </a:extLst>
        </xdr:cNvPr>
        <xdr:cNvSpPr/>
      </xdr:nvSpPr>
      <xdr:spPr>
        <a:xfrm>
          <a:off x="8705850" y="21669375"/>
          <a:ext cx="123825" cy="114300"/>
        </a:xfrm>
        <a:prstGeom prst="ellipse">
          <a:avLst/>
        </a:prstGeom>
        <a:solidFill>
          <a:schemeClr val="accent6">
            <a:lumMod val="40000"/>
            <a:lumOff val="6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8</xdr:col>
      <xdr:colOff>38100</xdr:colOff>
      <xdr:row>88</xdr:row>
      <xdr:rowOff>142875</xdr:rowOff>
    </xdr:from>
    <xdr:to>
      <xdr:col>8</xdr:col>
      <xdr:colOff>161925</xdr:colOff>
      <xdr:row>88</xdr:row>
      <xdr:rowOff>257175</xdr:rowOff>
    </xdr:to>
    <xdr:sp macro="" textlink="">
      <xdr:nvSpPr>
        <xdr:cNvPr id="8" name="วงรี 7">
          <a:extLst>
            <a:ext uri="{FF2B5EF4-FFF2-40B4-BE49-F238E27FC236}">
              <a16:creationId xmlns:a16="http://schemas.microsoft.com/office/drawing/2014/main" id="{0157C095-6079-4E74-8604-3174C27B52B7}"/>
            </a:ext>
          </a:extLst>
        </xdr:cNvPr>
        <xdr:cNvSpPr/>
      </xdr:nvSpPr>
      <xdr:spPr>
        <a:xfrm>
          <a:off x="8715375" y="21983700"/>
          <a:ext cx="123825" cy="114300"/>
        </a:xfrm>
        <a:prstGeom prst="ellipse">
          <a:avLst/>
        </a:prstGeom>
        <a:solidFill>
          <a:schemeClr val="accent5">
            <a:lumMod val="20000"/>
            <a:lumOff val="8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0.13792</cdr:x>
      <cdr:y>0.16918</cdr:y>
    </cdr:from>
    <cdr:to>
      <cdr:x>0.18239</cdr:x>
      <cdr:y>0.281</cdr:y>
    </cdr:to>
    <cdr:sp macro="" textlink="">
      <cdr:nvSpPr>
        <cdr:cNvPr id="2" name="กล่องข้อความ 3">
          <a:extLst xmlns:a="http://schemas.openxmlformats.org/drawingml/2006/main">
            <a:ext uri="{FF2B5EF4-FFF2-40B4-BE49-F238E27FC236}">
              <a16:creationId xmlns:a16="http://schemas.microsoft.com/office/drawing/2014/main" id="{FB0B910D-EFE0-D043-92BB-E7A8ED90404C}"/>
            </a:ext>
          </a:extLst>
        </cdr:cNvPr>
        <cdr:cNvSpPr txBox="1"/>
      </cdr:nvSpPr>
      <cdr:spPr>
        <a:xfrm xmlns:a="http://schemas.openxmlformats.org/drawingml/2006/main">
          <a:off x="974725" y="374650"/>
          <a:ext cx="314325" cy="2476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th-TH" sz="1200" b="1">
              <a:latin typeface="TH SarabunPSK" panose="020B0500040200020003" pitchFamily="34" charset="-34"/>
              <a:cs typeface="TH SarabunPSK" panose="020B0500040200020003" pitchFamily="34" charset="-34"/>
            </a:rPr>
            <a:t>18</a:t>
          </a:r>
        </a:p>
      </cdr:txBody>
    </cdr:sp>
  </cdr:relSizeAnchor>
  <cdr:relSizeAnchor xmlns:cdr="http://schemas.openxmlformats.org/drawingml/2006/chartDrawing">
    <cdr:from>
      <cdr:x>0.21608</cdr:x>
      <cdr:y>0.33692</cdr:y>
    </cdr:from>
    <cdr:to>
      <cdr:x>0.26056</cdr:x>
      <cdr:y>0.44875</cdr:y>
    </cdr:to>
    <cdr:sp macro="" textlink="">
      <cdr:nvSpPr>
        <cdr:cNvPr id="3" name="กล่องข้อความ 3">
          <a:extLst xmlns:a="http://schemas.openxmlformats.org/drawingml/2006/main">
            <a:ext uri="{FF2B5EF4-FFF2-40B4-BE49-F238E27FC236}">
              <a16:creationId xmlns:a16="http://schemas.microsoft.com/office/drawing/2014/main" id="{D83E9D36-83DE-84DC-A933-E1F66A9482EA}"/>
            </a:ext>
          </a:extLst>
        </cdr:cNvPr>
        <cdr:cNvSpPr txBox="1"/>
      </cdr:nvSpPr>
      <cdr:spPr>
        <a:xfrm xmlns:a="http://schemas.openxmlformats.org/drawingml/2006/main">
          <a:off x="1527175" y="746125"/>
          <a:ext cx="314325" cy="2476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th-TH" sz="1200" b="1">
              <a:latin typeface="TH SarabunPSK" panose="020B0500040200020003" pitchFamily="34" charset="-34"/>
              <a:cs typeface="TH SarabunPSK" panose="020B0500040200020003" pitchFamily="34" charset="-34"/>
            </a:rPr>
            <a:t>13</a:t>
          </a:r>
        </a:p>
      </cdr:txBody>
    </cdr:sp>
  </cdr:relSizeAnchor>
  <cdr:relSizeAnchor xmlns:cdr="http://schemas.openxmlformats.org/drawingml/2006/chartDrawing">
    <cdr:from>
      <cdr:x>0.29695</cdr:x>
      <cdr:y>0.10896</cdr:y>
    </cdr:from>
    <cdr:to>
      <cdr:x>0.34142</cdr:x>
      <cdr:y>0.22079</cdr:y>
    </cdr:to>
    <cdr:sp macro="" textlink="">
      <cdr:nvSpPr>
        <cdr:cNvPr id="4" name="กล่องข้อความ 3">
          <a:extLst xmlns:a="http://schemas.openxmlformats.org/drawingml/2006/main">
            <a:ext uri="{FF2B5EF4-FFF2-40B4-BE49-F238E27FC236}">
              <a16:creationId xmlns:a16="http://schemas.microsoft.com/office/drawing/2014/main" id="{36DD98FD-E104-285F-9BE3-6F602A9DEF0D}"/>
            </a:ext>
          </a:extLst>
        </cdr:cNvPr>
        <cdr:cNvSpPr txBox="1"/>
      </cdr:nvSpPr>
      <cdr:spPr>
        <a:xfrm xmlns:a="http://schemas.openxmlformats.org/drawingml/2006/main">
          <a:off x="2098675" y="241300"/>
          <a:ext cx="314325" cy="2476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th-TH" sz="1200" b="1">
              <a:latin typeface="TH SarabunPSK" panose="020B0500040200020003" pitchFamily="34" charset="-34"/>
              <a:cs typeface="TH SarabunPSK" panose="020B0500040200020003" pitchFamily="34" charset="-34"/>
            </a:rPr>
            <a:t>20</a:t>
          </a:r>
        </a:p>
      </cdr:txBody>
    </cdr:sp>
  </cdr:relSizeAnchor>
  <cdr:relSizeAnchor xmlns:cdr="http://schemas.openxmlformats.org/drawingml/2006/chartDrawing">
    <cdr:from>
      <cdr:x>0.37242</cdr:x>
      <cdr:y>0.07025</cdr:y>
    </cdr:from>
    <cdr:to>
      <cdr:x>0.41689</cdr:x>
      <cdr:y>0.18208</cdr:y>
    </cdr:to>
    <cdr:sp macro="" textlink="">
      <cdr:nvSpPr>
        <cdr:cNvPr id="5" name="กล่องข้อความ 1">
          <a:extLst xmlns:a="http://schemas.openxmlformats.org/drawingml/2006/main">
            <a:ext uri="{FF2B5EF4-FFF2-40B4-BE49-F238E27FC236}">
              <a16:creationId xmlns:a16="http://schemas.microsoft.com/office/drawing/2014/main" id="{300ECFE5-4812-4707-6592-871F5FAD5F9A}"/>
            </a:ext>
          </a:extLst>
        </cdr:cNvPr>
        <cdr:cNvSpPr txBox="1"/>
      </cdr:nvSpPr>
      <cdr:spPr>
        <a:xfrm xmlns:a="http://schemas.openxmlformats.org/drawingml/2006/main">
          <a:off x="2632075" y="155575"/>
          <a:ext cx="314325" cy="2476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th-TH" sz="1200" b="1">
              <a:latin typeface="TH SarabunPSK" panose="020B0500040200020003" pitchFamily="34" charset="-34"/>
              <a:cs typeface="TH SarabunPSK" panose="020B0500040200020003" pitchFamily="34" charset="-34"/>
            </a:rPr>
            <a:t>21</a:t>
          </a:r>
        </a:p>
      </cdr:txBody>
    </cdr:sp>
  </cdr:relSizeAnchor>
  <cdr:relSizeAnchor xmlns:cdr="http://schemas.openxmlformats.org/drawingml/2006/chartDrawing">
    <cdr:from>
      <cdr:x>0.45597</cdr:x>
      <cdr:y>0.01434</cdr:y>
    </cdr:from>
    <cdr:to>
      <cdr:x>0.50045</cdr:x>
      <cdr:y>0.12616</cdr:y>
    </cdr:to>
    <cdr:sp macro="" textlink="">
      <cdr:nvSpPr>
        <cdr:cNvPr id="6" name="กล่องข้อความ 1">
          <a:extLst xmlns:a="http://schemas.openxmlformats.org/drawingml/2006/main">
            <a:ext uri="{FF2B5EF4-FFF2-40B4-BE49-F238E27FC236}">
              <a16:creationId xmlns:a16="http://schemas.microsoft.com/office/drawing/2014/main" id="{0E1DF3C0-421A-B943-CD52-7A5E21B5D03E}"/>
            </a:ext>
          </a:extLst>
        </cdr:cNvPr>
        <cdr:cNvSpPr txBox="1"/>
      </cdr:nvSpPr>
      <cdr:spPr>
        <a:xfrm xmlns:a="http://schemas.openxmlformats.org/drawingml/2006/main">
          <a:off x="3222625" y="31750"/>
          <a:ext cx="314325" cy="2476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th-TH" sz="1200" b="1">
              <a:latin typeface="TH SarabunPSK" panose="020B0500040200020003" pitchFamily="34" charset="-34"/>
              <a:cs typeface="TH SarabunPSK" panose="020B0500040200020003" pitchFamily="34" charset="-34"/>
            </a:rPr>
            <a:t>23</a:t>
          </a:r>
        </a:p>
      </cdr:txBody>
    </cdr:sp>
  </cdr:relSizeAnchor>
  <cdr:relSizeAnchor xmlns:cdr="http://schemas.openxmlformats.org/drawingml/2006/chartDrawing">
    <cdr:from>
      <cdr:x>0.5301</cdr:x>
      <cdr:y>0.23369</cdr:y>
    </cdr:from>
    <cdr:to>
      <cdr:x>0.57457</cdr:x>
      <cdr:y>0.34552</cdr:y>
    </cdr:to>
    <cdr:sp macro="" textlink="">
      <cdr:nvSpPr>
        <cdr:cNvPr id="7" name="กล่องข้อความ 1">
          <a:extLst xmlns:a="http://schemas.openxmlformats.org/drawingml/2006/main">
            <a:ext uri="{FF2B5EF4-FFF2-40B4-BE49-F238E27FC236}">
              <a16:creationId xmlns:a16="http://schemas.microsoft.com/office/drawing/2014/main" id="{C9FB7272-8132-5A37-8E1B-1B0F339AF267}"/>
            </a:ext>
          </a:extLst>
        </cdr:cNvPr>
        <cdr:cNvSpPr txBox="1"/>
      </cdr:nvSpPr>
      <cdr:spPr>
        <a:xfrm xmlns:a="http://schemas.openxmlformats.org/drawingml/2006/main">
          <a:off x="3746500" y="517525"/>
          <a:ext cx="314325" cy="2476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th-TH" sz="1200" b="1">
              <a:latin typeface="TH SarabunPSK" panose="020B0500040200020003" pitchFamily="34" charset="-34"/>
              <a:cs typeface="TH SarabunPSK" panose="020B0500040200020003" pitchFamily="34" charset="-34"/>
            </a:rPr>
            <a:t>16</a:t>
          </a:r>
        </a:p>
      </cdr:txBody>
    </cdr:sp>
  </cdr:relSizeAnchor>
  <cdr:relSizeAnchor xmlns:cdr="http://schemas.openxmlformats.org/drawingml/2006/chartDrawing">
    <cdr:from>
      <cdr:x>0.60557</cdr:x>
      <cdr:y>0.38423</cdr:y>
    </cdr:from>
    <cdr:to>
      <cdr:x>0.65004</cdr:x>
      <cdr:y>0.49606</cdr:y>
    </cdr:to>
    <cdr:sp macro="" textlink="">
      <cdr:nvSpPr>
        <cdr:cNvPr id="8" name="กล่องข้อความ 1">
          <a:extLst xmlns:a="http://schemas.openxmlformats.org/drawingml/2006/main">
            <a:ext uri="{FF2B5EF4-FFF2-40B4-BE49-F238E27FC236}">
              <a16:creationId xmlns:a16="http://schemas.microsoft.com/office/drawing/2014/main" id="{5857F3AA-862A-3A45-F4F2-C9DA2BAE0848}"/>
            </a:ext>
          </a:extLst>
        </cdr:cNvPr>
        <cdr:cNvSpPr txBox="1"/>
      </cdr:nvSpPr>
      <cdr:spPr>
        <a:xfrm xmlns:a="http://schemas.openxmlformats.org/drawingml/2006/main">
          <a:off x="4279900" y="850900"/>
          <a:ext cx="314325" cy="2476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th-TH" sz="1200" b="1">
              <a:latin typeface="TH SarabunPSK" panose="020B0500040200020003" pitchFamily="34" charset="-34"/>
              <a:cs typeface="TH SarabunPSK" panose="020B0500040200020003" pitchFamily="34" charset="-34"/>
            </a:rPr>
            <a:t>11</a:t>
          </a:r>
        </a:p>
      </cdr:txBody>
    </cdr:sp>
  </cdr:relSizeAnchor>
  <cdr:relSizeAnchor xmlns:cdr="http://schemas.openxmlformats.org/drawingml/2006/chartDrawing">
    <cdr:from>
      <cdr:x>0.68643</cdr:x>
      <cdr:y>0.36703</cdr:y>
    </cdr:from>
    <cdr:to>
      <cdr:x>0.73091</cdr:x>
      <cdr:y>0.47885</cdr:y>
    </cdr:to>
    <cdr:sp macro="" textlink="">
      <cdr:nvSpPr>
        <cdr:cNvPr id="9" name="กล่องข้อความ 1">
          <a:extLst xmlns:a="http://schemas.openxmlformats.org/drawingml/2006/main">
            <a:ext uri="{FF2B5EF4-FFF2-40B4-BE49-F238E27FC236}">
              <a16:creationId xmlns:a16="http://schemas.microsoft.com/office/drawing/2014/main" id="{66A336E6-F915-5111-C4F6-DD5FE7EB5A91}"/>
            </a:ext>
          </a:extLst>
        </cdr:cNvPr>
        <cdr:cNvSpPr txBox="1"/>
      </cdr:nvSpPr>
      <cdr:spPr>
        <a:xfrm xmlns:a="http://schemas.openxmlformats.org/drawingml/2006/main">
          <a:off x="4851400" y="812800"/>
          <a:ext cx="314325" cy="2476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th-TH" sz="1200" b="1">
              <a:latin typeface="TH SarabunPSK" panose="020B0500040200020003" pitchFamily="34" charset="-34"/>
              <a:cs typeface="TH SarabunPSK" panose="020B0500040200020003" pitchFamily="34" charset="-34"/>
            </a:rPr>
            <a:t>12</a:t>
          </a:r>
        </a:p>
      </cdr:txBody>
    </cdr:sp>
  </cdr:relSizeAnchor>
  <cdr:relSizeAnchor xmlns:cdr="http://schemas.openxmlformats.org/drawingml/2006/chartDrawing">
    <cdr:from>
      <cdr:x>0.7619</cdr:x>
      <cdr:y>0.23369</cdr:y>
    </cdr:from>
    <cdr:to>
      <cdr:x>0.80638</cdr:x>
      <cdr:y>0.34552</cdr:y>
    </cdr:to>
    <cdr:sp macro="" textlink="">
      <cdr:nvSpPr>
        <cdr:cNvPr id="10" name="กล่องข้อความ 1">
          <a:extLst xmlns:a="http://schemas.openxmlformats.org/drawingml/2006/main">
            <a:ext uri="{FF2B5EF4-FFF2-40B4-BE49-F238E27FC236}">
              <a16:creationId xmlns:a16="http://schemas.microsoft.com/office/drawing/2014/main" id="{473D0FAC-1451-F5EE-0B24-9426459600E5}"/>
            </a:ext>
          </a:extLst>
        </cdr:cNvPr>
        <cdr:cNvSpPr txBox="1"/>
      </cdr:nvSpPr>
      <cdr:spPr>
        <a:xfrm xmlns:a="http://schemas.openxmlformats.org/drawingml/2006/main">
          <a:off x="5384800" y="517525"/>
          <a:ext cx="314325" cy="2476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th-TH" sz="1200" b="1">
              <a:latin typeface="TH SarabunPSK" panose="020B0500040200020003" pitchFamily="34" charset="-34"/>
              <a:cs typeface="TH SarabunPSK" panose="020B0500040200020003" pitchFamily="34" charset="-34"/>
            </a:rPr>
            <a:t>16</a:t>
          </a:r>
        </a:p>
      </cdr:txBody>
    </cdr:sp>
  </cdr:relSizeAnchor>
  <cdr:relSizeAnchor xmlns:cdr="http://schemas.openxmlformats.org/drawingml/2006/chartDrawing">
    <cdr:from>
      <cdr:x>0.84277</cdr:x>
      <cdr:y>0.16918</cdr:y>
    </cdr:from>
    <cdr:to>
      <cdr:x>0.88724</cdr:x>
      <cdr:y>0.281</cdr:y>
    </cdr:to>
    <cdr:sp macro="" textlink="">
      <cdr:nvSpPr>
        <cdr:cNvPr id="11" name="กล่องข้อความ 1">
          <a:extLst xmlns:a="http://schemas.openxmlformats.org/drawingml/2006/main">
            <a:ext uri="{FF2B5EF4-FFF2-40B4-BE49-F238E27FC236}">
              <a16:creationId xmlns:a16="http://schemas.microsoft.com/office/drawing/2014/main" id="{E6F00B02-B5DD-1E83-EEF6-E7B101ACCDEC}"/>
            </a:ext>
          </a:extLst>
        </cdr:cNvPr>
        <cdr:cNvSpPr txBox="1"/>
      </cdr:nvSpPr>
      <cdr:spPr>
        <a:xfrm xmlns:a="http://schemas.openxmlformats.org/drawingml/2006/main">
          <a:off x="5956300" y="374650"/>
          <a:ext cx="314325" cy="2476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th-TH" sz="1200" b="1">
              <a:latin typeface="TH SarabunPSK" panose="020B0500040200020003" pitchFamily="34" charset="-34"/>
              <a:cs typeface="TH SarabunPSK" panose="020B0500040200020003" pitchFamily="34" charset="-34"/>
            </a:rPr>
            <a:t>18</a:t>
          </a:r>
        </a:p>
      </cdr:txBody>
    </cdr:sp>
  </cdr:relSizeAnchor>
  <cdr:relSizeAnchor xmlns:cdr="http://schemas.openxmlformats.org/drawingml/2006/chartDrawing">
    <cdr:from>
      <cdr:x>0.92228</cdr:x>
      <cdr:y>0.52616</cdr:y>
    </cdr:from>
    <cdr:to>
      <cdr:x>0.96676</cdr:x>
      <cdr:y>0.63799</cdr:y>
    </cdr:to>
    <cdr:sp macro="" textlink="">
      <cdr:nvSpPr>
        <cdr:cNvPr id="12" name="กล่องข้อความ 1">
          <a:extLst xmlns:a="http://schemas.openxmlformats.org/drawingml/2006/main">
            <a:ext uri="{FF2B5EF4-FFF2-40B4-BE49-F238E27FC236}">
              <a16:creationId xmlns:a16="http://schemas.microsoft.com/office/drawing/2014/main" id="{C5860D15-C846-85F0-3502-EA21C77184B2}"/>
            </a:ext>
          </a:extLst>
        </cdr:cNvPr>
        <cdr:cNvSpPr txBox="1"/>
      </cdr:nvSpPr>
      <cdr:spPr>
        <a:xfrm xmlns:a="http://schemas.openxmlformats.org/drawingml/2006/main">
          <a:off x="6518275" y="1165225"/>
          <a:ext cx="314325" cy="2476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th-TH" sz="1200" b="1">
              <a:latin typeface="TH SarabunPSK" panose="020B0500040200020003" pitchFamily="34" charset="-34"/>
              <a:cs typeface="TH SarabunPSK" panose="020B0500040200020003" pitchFamily="34" charset="-34"/>
            </a:rPr>
            <a:t>7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0.13402</cdr:x>
      <cdr:y>0.38241</cdr:y>
    </cdr:from>
    <cdr:to>
      <cdr:x>0.46621</cdr:x>
      <cdr:y>0.64826</cdr:y>
    </cdr:to>
    <cdr:sp macro="" textlink="">
      <cdr:nvSpPr>
        <cdr:cNvPr id="2" name="กล่องข้อความ 1">
          <a:extLst xmlns:a="http://schemas.openxmlformats.org/drawingml/2006/main">
            <a:ext uri="{FF2B5EF4-FFF2-40B4-BE49-F238E27FC236}">
              <a16:creationId xmlns:a16="http://schemas.microsoft.com/office/drawing/2014/main" id="{C629AF6C-E77A-5483-8929-987E2417EFCE}"/>
            </a:ext>
          </a:extLst>
        </cdr:cNvPr>
        <cdr:cNvSpPr txBox="1"/>
      </cdr:nvSpPr>
      <cdr:spPr>
        <a:xfrm xmlns:a="http://schemas.openxmlformats.org/drawingml/2006/main">
          <a:off x="557213" y="890588"/>
          <a:ext cx="1381125" cy="6191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th-TH" sz="1200">
              <a:latin typeface="TH SarabunPSK" panose="020B0500040200020003" pitchFamily="34" charset="-34"/>
              <a:cs typeface="TH SarabunPSK" panose="020B0500040200020003" pitchFamily="34" charset="-34"/>
            </a:rPr>
            <a:t>วิธีประกวดราคาอิเล็กทรอนิกส์ (</a:t>
          </a:r>
          <a:r>
            <a:rPr lang="en-US" sz="1200">
              <a:latin typeface="TH SarabunPSK" panose="020B0500040200020003" pitchFamily="34" charset="-34"/>
              <a:cs typeface="TH SarabunPSK" panose="020B0500040200020003" pitchFamily="34" charset="-34"/>
            </a:rPr>
            <a:t>e-bidding</a:t>
          </a:r>
          <a:r>
            <a:rPr lang="th-TH" sz="120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90486</xdr:colOff>
      <xdr:row>5</xdr:row>
      <xdr:rowOff>219075</xdr:rowOff>
    </xdr:from>
    <xdr:to>
      <xdr:col>13</xdr:col>
      <xdr:colOff>380999</xdr:colOff>
      <xdr:row>16</xdr:row>
      <xdr:rowOff>109537</xdr:rowOff>
    </xdr:to>
    <xdr:graphicFrame macro="">
      <xdr:nvGraphicFramePr>
        <xdr:cNvPr id="2" name="แผนภูมิ 1">
          <a:extLst>
            <a:ext uri="{FF2B5EF4-FFF2-40B4-BE49-F238E27FC236}">
              <a16:creationId xmlns:a16="http://schemas.microsoft.com/office/drawing/2014/main" id="{4F1AA0FF-5181-F6CE-F88A-B578FBB84E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327322-2AD3-4C97-A30E-36FAEC0054A6}">
  <dimension ref="A1:K378"/>
  <sheetViews>
    <sheetView tabSelected="1" topLeftCell="B166" zoomScaleNormal="100" workbookViewId="0">
      <selection activeCell="B341" sqref="B341"/>
    </sheetView>
  </sheetViews>
  <sheetFormatPr defaultColWidth="10.625" defaultRowHeight="21.95" customHeight="1" x14ac:dyDescent="0.35"/>
  <cols>
    <col min="1" max="1" width="4.875" style="3" bestFit="1" customWidth="1"/>
    <col min="2" max="2" width="33.25" style="14" customWidth="1"/>
    <col min="3" max="3" width="14.25" style="4" customWidth="1"/>
    <col min="4" max="4" width="13.25" style="4" bestFit="1" customWidth="1"/>
    <col min="5" max="5" width="11.625" style="3" customWidth="1"/>
    <col min="6" max="6" width="13" style="1" customWidth="1"/>
    <col min="7" max="7" width="13.25" style="4" bestFit="1" customWidth="1"/>
    <col min="8" max="8" width="13.125" style="1" customWidth="1"/>
    <col min="9" max="9" width="13.25" style="4" customWidth="1"/>
    <col min="10" max="10" width="13.5" style="3" customWidth="1"/>
    <col min="11" max="11" width="22.375" style="1" customWidth="1"/>
    <col min="12" max="16384" width="10.625" style="1"/>
  </cols>
  <sheetData>
    <row r="1" spans="2:11" ht="21.95" customHeight="1" x14ac:dyDescent="0.35">
      <c r="B1" s="78" t="s">
        <v>428</v>
      </c>
      <c r="C1" s="78"/>
      <c r="D1" s="78"/>
      <c r="E1" s="78"/>
      <c r="F1" s="78"/>
      <c r="G1" s="78"/>
      <c r="H1" s="78"/>
      <c r="I1" s="78"/>
      <c r="J1" s="78"/>
      <c r="K1" s="78"/>
    </row>
    <row r="2" spans="2:11" ht="21.95" customHeight="1" x14ac:dyDescent="0.35">
      <c r="B2" s="40" t="s">
        <v>439</v>
      </c>
      <c r="C2" s="40"/>
      <c r="D2" s="40"/>
      <c r="E2" s="40"/>
      <c r="F2" s="40"/>
      <c r="G2" s="40"/>
      <c r="H2" s="40"/>
      <c r="I2" s="40"/>
      <c r="J2" s="40"/>
      <c r="K2" s="40"/>
    </row>
    <row r="3" spans="2:11" ht="21.95" customHeight="1" x14ac:dyDescent="0.35">
      <c r="B3" s="40" t="s">
        <v>429</v>
      </c>
      <c r="C3" s="40"/>
      <c r="D3" s="40"/>
      <c r="E3" s="40"/>
      <c r="F3" s="40"/>
      <c r="G3" s="40"/>
      <c r="H3" s="40"/>
      <c r="I3" s="40"/>
      <c r="J3" s="40"/>
      <c r="K3" s="40"/>
    </row>
    <row r="4" spans="2:11" ht="8.25" customHeight="1" x14ac:dyDescent="0.35">
      <c r="B4" s="24"/>
      <c r="C4" s="24"/>
      <c r="D4" s="24"/>
      <c r="E4" s="1"/>
      <c r="G4" s="1"/>
      <c r="I4" s="1"/>
      <c r="J4" s="1"/>
    </row>
    <row r="5" spans="2:11" ht="21.95" customHeight="1" x14ac:dyDescent="0.35">
      <c r="B5" s="1"/>
      <c r="C5" s="70" t="s">
        <v>430</v>
      </c>
      <c r="D5" s="71"/>
      <c r="E5" s="72"/>
      <c r="F5" s="70" t="s">
        <v>431</v>
      </c>
      <c r="G5" s="72"/>
      <c r="H5" s="45" t="s">
        <v>432</v>
      </c>
      <c r="I5" s="45"/>
      <c r="J5" s="1"/>
    </row>
    <row r="6" spans="2:11" ht="21.95" customHeight="1" x14ac:dyDescent="0.35">
      <c r="B6" s="1"/>
      <c r="C6" s="64" t="s">
        <v>433</v>
      </c>
      <c r="D6" s="65"/>
      <c r="E6" s="66"/>
      <c r="F6" s="61">
        <v>180</v>
      </c>
      <c r="G6" s="62"/>
      <c r="H6" s="63">
        <v>96.26</v>
      </c>
      <c r="I6" s="63"/>
      <c r="J6" s="1"/>
    </row>
    <row r="7" spans="2:11" ht="21.95" customHeight="1" x14ac:dyDescent="0.35">
      <c r="B7" s="1"/>
      <c r="C7" s="26" t="s">
        <v>434</v>
      </c>
      <c r="D7" s="26"/>
      <c r="E7" s="26"/>
      <c r="F7" s="61">
        <v>7</v>
      </c>
      <c r="G7" s="62"/>
      <c r="H7" s="63">
        <v>3.74</v>
      </c>
      <c r="I7" s="63"/>
      <c r="J7" s="1"/>
    </row>
    <row r="8" spans="2:11" ht="21.95" customHeight="1" x14ac:dyDescent="0.35">
      <c r="B8" s="1"/>
      <c r="C8" s="64" t="s">
        <v>435</v>
      </c>
      <c r="D8" s="65"/>
      <c r="E8" s="66"/>
      <c r="F8" s="67">
        <v>0</v>
      </c>
      <c r="G8" s="68"/>
      <c r="H8" s="69">
        <v>0</v>
      </c>
      <c r="I8" s="69"/>
      <c r="J8" s="1"/>
    </row>
    <row r="9" spans="2:11" ht="21.95" customHeight="1" x14ac:dyDescent="0.35">
      <c r="C9" s="70" t="s">
        <v>437</v>
      </c>
      <c r="D9" s="71"/>
      <c r="E9" s="72"/>
      <c r="F9" s="73">
        <v>187</v>
      </c>
      <c r="G9" s="74"/>
      <c r="H9" s="41">
        <f>H6+H7</f>
        <v>100</v>
      </c>
      <c r="I9" s="41"/>
      <c r="J9" s="14"/>
      <c r="K9" s="14"/>
    </row>
    <row r="10" spans="2:11" ht="6.75" customHeight="1" x14ac:dyDescent="0.35">
      <c r="B10" s="1"/>
      <c r="C10" s="77"/>
      <c r="D10" s="77"/>
      <c r="E10" s="77"/>
      <c r="G10" s="1"/>
      <c r="I10" s="1"/>
      <c r="J10" s="1"/>
    </row>
    <row r="11" spans="2:11" ht="21.95" customHeight="1" x14ac:dyDescent="0.35">
      <c r="B11" s="1" t="s">
        <v>454</v>
      </c>
      <c r="C11" s="1"/>
      <c r="D11" s="1"/>
      <c r="E11" s="1"/>
      <c r="G11" s="1"/>
      <c r="I11" s="1"/>
      <c r="J11" s="1"/>
    </row>
    <row r="12" spans="2:11" ht="21.95" customHeight="1" x14ac:dyDescent="0.35">
      <c r="B12" s="80" t="s">
        <v>453</v>
      </c>
      <c r="C12" s="80"/>
      <c r="D12" s="80"/>
      <c r="E12" s="80"/>
      <c r="F12" s="80"/>
      <c r="G12" s="80"/>
      <c r="H12" s="80"/>
      <c r="I12" s="80"/>
      <c r="J12" s="80"/>
    </row>
    <row r="13" spans="2:11" ht="8.25" customHeight="1" x14ac:dyDescent="0.35">
      <c r="B13" s="27"/>
      <c r="C13" s="27"/>
      <c r="D13" s="27"/>
      <c r="E13" s="27"/>
      <c r="F13" s="27"/>
      <c r="G13" s="27"/>
      <c r="H13" s="27"/>
      <c r="I13" s="27"/>
      <c r="J13" s="27"/>
    </row>
    <row r="14" spans="2:11" ht="19.5" customHeight="1" x14ac:dyDescent="0.35">
      <c r="B14" s="75" t="s">
        <v>438</v>
      </c>
      <c r="C14" s="75"/>
      <c r="D14" s="75"/>
      <c r="E14" s="75"/>
      <c r="F14" s="75"/>
      <c r="G14" s="75"/>
      <c r="H14" s="75"/>
      <c r="I14" s="75"/>
      <c r="J14" s="75"/>
      <c r="K14" s="75"/>
    </row>
    <row r="15" spans="2:11" ht="21.95" customHeight="1" x14ac:dyDescent="0.35">
      <c r="B15" s="75" t="s">
        <v>440</v>
      </c>
      <c r="C15" s="75"/>
      <c r="D15" s="75"/>
      <c r="E15" s="75"/>
      <c r="F15" s="75"/>
      <c r="G15" s="75"/>
      <c r="H15" s="75"/>
      <c r="I15" s="75"/>
      <c r="J15" s="75"/>
      <c r="K15" s="75"/>
    </row>
    <row r="16" spans="2:11" ht="6.75" customHeight="1" x14ac:dyDescent="0.35">
      <c r="B16" s="1"/>
      <c r="C16" s="25"/>
      <c r="D16" s="25"/>
      <c r="E16" s="1"/>
      <c r="G16" s="1"/>
      <c r="I16" s="1"/>
      <c r="J16" s="1"/>
    </row>
    <row r="17" spans="1:10" s="29" customFormat="1" ht="21.95" customHeight="1" x14ac:dyDescent="0.35">
      <c r="A17" s="28"/>
      <c r="B17" s="49" t="s">
        <v>149</v>
      </c>
      <c r="C17" s="51" t="s">
        <v>430</v>
      </c>
      <c r="D17" s="51"/>
      <c r="E17" s="51"/>
      <c r="F17" s="51"/>
      <c r="G17" s="51"/>
      <c r="H17" s="51"/>
      <c r="I17" s="52" t="s">
        <v>437</v>
      </c>
      <c r="J17" s="53"/>
    </row>
    <row r="18" spans="1:10" s="29" customFormat="1" ht="21.95" customHeight="1" x14ac:dyDescent="0.35">
      <c r="A18" s="28"/>
      <c r="B18" s="50"/>
      <c r="C18" s="56" t="s">
        <v>9</v>
      </c>
      <c r="D18" s="57"/>
      <c r="E18" s="58" t="s">
        <v>441</v>
      </c>
      <c r="F18" s="59"/>
      <c r="G18" s="58" t="s">
        <v>442</v>
      </c>
      <c r="H18" s="60"/>
      <c r="I18" s="54"/>
      <c r="J18" s="55"/>
    </row>
    <row r="19" spans="1:10" ht="21.95" customHeight="1" x14ac:dyDescent="0.35">
      <c r="B19" s="31">
        <v>24746</v>
      </c>
      <c r="C19" s="43">
        <v>12</v>
      </c>
      <c r="D19" s="43"/>
      <c r="E19" s="42" t="s">
        <v>436</v>
      </c>
      <c r="F19" s="43"/>
      <c r="G19" s="42" t="s">
        <v>436</v>
      </c>
      <c r="H19" s="43"/>
      <c r="I19" s="43">
        <v>12</v>
      </c>
      <c r="J19" s="43"/>
    </row>
    <row r="20" spans="1:10" ht="21.95" customHeight="1" x14ac:dyDescent="0.35">
      <c r="B20" s="31">
        <v>24777</v>
      </c>
      <c r="C20" s="43">
        <v>18</v>
      </c>
      <c r="D20" s="43"/>
      <c r="E20" s="42" t="s">
        <v>436</v>
      </c>
      <c r="F20" s="43"/>
      <c r="G20" s="42" t="s">
        <v>436</v>
      </c>
      <c r="H20" s="43"/>
      <c r="I20" s="43">
        <v>18</v>
      </c>
      <c r="J20" s="43"/>
    </row>
    <row r="21" spans="1:10" ht="21.95" customHeight="1" x14ac:dyDescent="0.35">
      <c r="B21" s="31">
        <v>24807</v>
      </c>
      <c r="C21" s="43">
        <v>13</v>
      </c>
      <c r="D21" s="43"/>
      <c r="E21" s="42" t="s">
        <v>436</v>
      </c>
      <c r="F21" s="43"/>
      <c r="G21" s="42" t="s">
        <v>436</v>
      </c>
      <c r="H21" s="43"/>
      <c r="I21" s="43">
        <v>13</v>
      </c>
      <c r="J21" s="43"/>
    </row>
    <row r="22" spans="1:10" ht="21.95" customHeight="1" x14ac:dyDescent="0.35">
      <c r="B22" s="31">
        <v>24838</v>
      </c>
      <c r="C22" s="43">
        <v>18</v>
      </c>
      <c r="D22" s="43"/>
      <c r="E22" s="43">
        <v>2</v>
      </c>
      <c r="F22" s="43"/>
      <c r="G22" s="42" t="s">
        <v>436</v>
      </c>
      <c r="H22" s="43"/>
      <c r="I22" s="43">
        <v>20</v>
      </c>
      <c r="J22" s="43"/>
    </row>
    <row r="23" spans="1:10" ht="21.95" customHeight="1" x14ac:dyDescent="0.35">
      <c r="B23" s="31">
        <v>24869</v>
      </c>
      <c r="C23" s="43">
        <v>21</v>
      </c>
      <c r="D23" s="43"/>
      <c r="E23" s="42" t="s">
        <v>436</v>
      </c>
      <c r="F23" s="43"/>
      <c r="G23" s="42" t="s">
        <v>436</v>
      </c>
      <c r="H23" s="43"/>
      <c r="I23" s="43">
        <v>21</v>
      </c>
      <c r="J23" s="43"/>
    </row>
    <row r="24" spans="1:10" ht="21.95" customHeight="1" x14ac:dyDescent="0.35">
      <c r="B24" s="31">
        <v>24898</v>
      </c>
      <c r="C24" s="43">
        <v>22</v>
      </c>
      <c r="D24" s="43"/>
      <c r="E24" s="43">
        <v>1</v>
      </c>
      <c r="F24" s="43"/>
      <c r="G24" s="42" t="s">
        <v>436</v>
      </c>
      <c r="H24" s="43"/>
      <c r="I24" s="43">
        <v>23</v>
      </c>
      <c r="J24" s="43"/>
    </row>
    <row r="25" spans="1:10" ht="21.95" customHeight="1" x14ac:dyDescent="0.35">
      <c r="B25" s="31">
        <v>24929</v>
      </c>
      <c r="C25" s="43">
        <v>14</v>
      </c>
      <c r="D25" s="43"/>
      <c r="E25" s="43">
        <v>2</v>
      </c>
      <c r="F25" s="43"/>
      <c r="G25" s="42" t="s">
        <v>436</v>
      </c>
      <c r="H25" s="43"/>
      <c r="I25" s="43">
        <v>16</v>
      </c>
      <c r="J25" s="43"/>
    </row>
    <row r="26" spans="1:10" ht="21.95" customHeight="1" x14ac:dyDescent="0.35">
      <c r="B26" s="31">
        <v>24959</v>
      </c>
      <c r="C26" s="43">
        <v>10</v>
      </c>
      <c r="D26" s="43"/>
      <c r="E26" s="43">
        <v>1</v>
      </c>
      <c r="F26" s="43"/>
      <c r="G26" s="42" t="s">
        <v>436</v>
      </c>
      <c r="H26" s="43"/>
      <c r="I26" s="43">
        <v>11</v>
      </c>
      <c r="J26" s="43"/>
    </row>
    <row r="27" spans="1:10" ht="21.95" customHeight="1" x14ac:dyDescent="0.35">
      <c r="B27" s="31">
        <v>24990</v>
      </c>
      <c r="C27" s="43">
        <v>12</v>
      </c>
      <c r="D27" s="43"/>
      <c r="E27" s="42" t="s">
        <v>436</v>
      </c>
      <c r="F27" s="43"/>
      <c r="G27" s="42" t="s">
        <v>436</v>
      </c>
      <c r="H27" s="43"/>
      <c r="I27" s="43">
        <v>12</v>
      </c>
      <c r="J27" s="43"/>
    </row>
    <row r="28" spans="1:10" ht="21.95" customHeight="1" x14ac:dyDescent="0.35">
      <c r="B28" s="31">
        <v>25020</v>
      </c>
      <c r="C28" s="43">
        <v>16</v>
      </c>
      <c r="D28" s="43"/>
      <c r="E28" s="42" t="s">
        <v>436</v>
      </c>
      <c r="F28" s="43"/>
      <c r="G28" s="42" t="s">
        <v>436</v>
      </c>
      <c r="H28" s="43"/>
      <c r="I28" s="43">
        <v>16</v>
      </c>
      <c r="J28" s="43"/>
    </row>
    <row r="29" spans="1:10" ht="21.95" customHeight="1" x14ac:dyDescent="0.35">
      <c r="B29" s="31">
        <v>25051</v>
      </c>
      <c r="C29" s="43">
        <v>17</v>
      </c>
      <c r="D29" s="43"/>
      <c r="E29" s="43">
        <v>1</v>
      </c>
      <c r="F29" s="43"/>
      <c r="G29" s="42" t="s">
        <v>436</v>
      </c>
      <c r="H29" s="43"/>
      <c r="I29" s="43">
        <v>18</v>
      </c>
      <c r="J29" s="43"/>
    </row>
    <row r="30" spans="1:10" ht="21.95" customHeight="1" x14ac:dyDescent="0.35">
      <c r="B30" s="31">
        <v>25082</v>
      </c>
      <c r="C30" s="43">
        <v>7</v>
      </c>
      <c r="D30" s="43"/>
      <c r="E30" s="42" t="s">
        <v>436</v>
      </c>
      <c r="F30" s="43"/>
      <c r="G30" s="42" t="s">
        <v>436</v>
      </c>
      <c r="H30" s="43"/>
      <c r="I30" s="43">
        <v>7</v>
      </c>
      <c r="J30" s="43"/>
    </row>
    <row r="31" spans="1:10" ht="21.95" customHeight="1" x14ac:dyDescent="0.35">
      <c r="B31" s="32" t="s">
        <v>443</v>
      </c>
      <c r="C31" s="45">
        <f>SUM(C19:C30)</f>
        <v>180</v>
      </c>
      <c r="D31" s="45"/>
      <c r="E31" s="45">
        <f>SUM(E22:E30)</f>
        <v>7</v>
      </c>
      <c r="F31" s="45"/>
      <c r="G31" s="42" t="s">
        <v>436</v>
      </c>
      <c r="H31" s="43"/>
      <c r="I31" s="45">
        <f>SUM(I19:I30)</f>
        <v>187</v>
      </c>
      <c r="J31" s="45"/>
    </row>
    <row r="32" spans="1:10" ht="12.75" customHeight="1" x14ac:dyDescent="0.35">
      <c r="B32" s="30"/>
      <c r="C32" s="1"/>
      <c r="D32" s="1"/>
      <c r="E32" s="1"/>
      <c r="G32" s="1"/>
      <c r="I32" s="1"/>
      <c r="J32" s="1"/>
    </row>
    <row r="33" spans="2:11" ht="21.95" customHeight="1" x14ac:dyDescent="0.35">
      <c r="B33" s="75" t="s">
        <v>444</v>
      </c>
      <c r="C33" s="75"/>
      <c r="D33" s="75"/>
      <c r="E33" s="75"/>
      <c r="F33" s="75"/>
      <c r="G33" s="75"/>
      <c r="H33" s="75"/>
      <c r="I33" s="75"/>
      <c r="J33" s="75"/>
      <c r="K33" s="75"/>
    </row>
    <row r="34" spans="2:11" ht="14.25" customHeight="1" x14ac:dyDescent="0.35">
      <c r="B34" s="30"/>
      <c r="C34" s="1"/>
      <c r="D34" s="1"/>
      <c r="E34" s="1"/>
      <c r="G34" s="1"/>
      <c r="I34" s="1"/>
      <c r="J34" s="1"/>
    </row>
    <row r="35" spans="2:11" ht="21.95" customHeight="1" x14ac:dyDescent="0.35">
      <c r="B35" s="30"/>
      <c r="C35" s="1"/>
      <c r="D35" s="1"/>
      <c r="E35" s="1"/>
      <c r="G35" s="1"/>
      <c r="I35" s="1"/>
      <c r="J35" s="1"/>
    </row>
    <row r="36" spans="2:11" ht="21.95" customHeight="1" x14ac:dyDescent="0.35">
      <c r="B36" s="30"/>
      <c r="C36" s="1"/>
      <c r="D36" s="1"/>
      <c r="E36" s="1"/>
      <c r="G36" s="1"/>
      <c r="I36" s="1"/>
      <c r="J36" s="1"/>
    </row>
    <row r="37" spans="2:11" ht="21.95" customHeight="1" x14ac:dyDescent="0.35">
      <c r="B37" s="30"/>
      <c r="C37" s="1"/>
      <c r="D37" s="1"/>
      <c r="E37" s="1"/>
      <c r="G37" s="1"/>
      <c r="I37" s="1"/>
      <c r="J37" s="1"/>
    </row>
    <row r="38" spans="2:11" ht="21.95" customHeight="1" x14ac:dyDescent="0.35">
      <c r="B38" s="30"/>
      <c r="C38" s="1"/>
      <c r="D38" s="1"/>
      <c r="E38" s="1"/>
      <c r="G38" s="1"/>
      <c r="I38" s="1"/>
      <c r="J38" s="1"/>
    </row>
    <row r="39" spans="2:11" ht="21.95" customHeight="1" x14ac:dyDescent="0.35">
      <c r="B39" s="30"/>
      <c r="C39" s="1"/>
      <c r="D39" s="1"/>
      <c r="E39" s="1"/>
      <c r="G39" s="1"/>
      <c r="I39" s="1"/>
      <c r="J39" s="1"/>
    </row>
    <row r="40" spans="2:11" ht="21.95" customHeight="1" x14ac:dyDescent="0.35">
      <c r="B40" s="30"/>
      <c r="C40" s="1"/>
      <c r="D40" s="1"/>
      <c r="E40" s="1"/>
      <c r="G40" s="1"/>
      <c r="I40" s="1"/>
      <c r="J40" s="1"/>
    </row>
    <row r="41" spans="2:11" ht="21.95" customHeight="1" x14ac:dyDescent="0.35">
      <c r="B41" s="30"/>
      <c r="C41" s="1"/>
      <c r="D41" s="1"/>
      <c r="E41" s="1"/>
      <c r="G41" s="1"/>
      <c r="I41" s="1"/>
      <c r="J41" s="1"/>
    </row>
    <row r="42" spans="2:11" ht="21.95" customHeight="1" x14ac:dyDescent="0.35">
      <c r="B42" s="30"/>
      <c r="C42" s="1"/>
      <c r="D42" s="1"/>
      <c r="E42" s="1"/>
      <c r="G42" s="1"/>
      <c r="I42" s="1"/>
      <c r="J42" s="1"/>
    </row>
    <row r="43" spans="2:11" ht="12.75" customHeight="1" x14ac:dyDescent="0.35">
      <c r="B43" s="30"/>
      <c r="C43" s="1"/>
      <c r="D43" s="1"/>
      <c r="E43" s="1"/>
      <c r="G43" s="1"/>
      <c r="I43" s="1"/>
      <c r="J43" s="1"/>
    </row>
    <row r="44" spans="2:11" ht="12.75" customHeight="1" x14ac:dyDescent="0.35">
      <c r="B44" s="30"/>
      <c r="C44" s="1"/>
      <c r="D44" s="1"/>
      <c r="E44" s="1"/>
      <c r="G44" s="1"/>
      <c r="I44" s="1"/>
      <c r="J44" s="1"/>
    </row>
    <row r="45" spans="2:11" ht="12.75" customHeight="1" x14ac:dyDescent="0.35">
      <c r="B45" s="30"/>
      <c r="C45" s="1"/>
      <c r="D45" s="1"/>
      <c r="E45" s="1"/>
      <c r="G45" s="1"/>
      <c r="I45" s="1"/>
      <c r="J45" s="1"/>
    </row>
    <row r="46" spans="2:11" ht="12.75" customHeight="1" x14ac:dyDescent="0.35">
      <c r="B46" s="30"/>
      <c r="C46" s="1"/>
      <c r="D46" s="1"/>
      <c r="E46" s="1"/>
      <c r="G46" s="1"/>
      <c r="I46" s="1"/>
      <c r="J46" s="1"/>
    </row>
    <row r="47" spans="2:11" ht="12.75" customHeight="1" x14ac:dyDescent="0.35">
      <c r="B47" s="30"/>
      <c r="C47" s="1"/>
      <c r="D47" s="1"/>
      <c r="E47" s="1"/>
      <c r="G47" s="1"/>
      <c r="I47" s="1"/>
      <c r="J47" s="1"/>
    </row>
    <row r="48" spans="2:11" ht="12.75" customHeight="1" x14ac:dyDescent="0.35">
      <c r="B48" s="30"/>
      <c r="C48" s="1"/>
      <c r="D48" s="1"/>
      <c r="E48" s="1"/>
      <c r="G48" s="1"/>
      <c r="I48" s="1"/>
      <c r="J48" s="1"/>
    </row>
    <row r="49" spans="2:11" ht="12.75" customHeight="1" x14ac:dyDescent="0.35">
      <c r="B49" s="30"/>
      <c r="C49" s="1"/>
      <c r="D49" s="1"/>
      <c r="E49" s="1"/>
      <c r="G49" s="1"/>
      <c r="I49" s="1"/>
      <c r="J49" s="1"/>
    </row>
    <row r="50" spans="2:11" ht="12.75" customHeight="1" x14ac:dyDescent="0.35">
      <c r="B50" s="30"/>
      <c r="C50" s="1"/>
      <c r="D50" s="1"/>
      <c r="E50" s="1"/>
      <c r="G50" s="1"/>
      <c r="I50" s="1"/>
      <c r="J50" s="1"/>
    </row>
    <row r="51" spans="2:11" ht="12.75" customHeight="1" x14ac:dyDescent="0.35">
      <c r="B51" s="30"/>
      <c r="C51" s="1"/>
      <c r="D51" s="1"/>
      <c r="E51" s="1"/>
      <c r="G51" s="1"/>
      <c r="I51" s="1"/>
      <c r="J51" s="1"/>
    </row>
    <row r="52" spans="2:11" ht="21.95" customHeight="1" x14ac:dyDescent="0.35">
      <c r="B52" s="76" t="s">
        <v>445</v>
      </c>
      <c r="C52" s="76"/>
      <c r="D52" s="76"/>
      <c r="E52" s="76"/>
      <c r="F52" s="76"/>
      <c r="G52" s="76"/>
      <c r="H52" s="76"/>
      <c r="I52" s="76"/>
      <c r="J52" s="76"/>
      <c r="K52" s="76"/>
    </row>
    <row r="53" spans="2:11" ht="21.95" customHeight="1" x14ac:dyDescent="0.35">
      <c r="B53" s="40" t="s">
        <v>446</v>
      </c>
      <c r="C53" s="40"/>
      <c r="D53" s="40"/>
      <c r="E53" s="40"/>
      <c r="F53" s="40"/>
      <c r="G53" s="40"/>
      <c r="H53" s="40"/>
      <c r="I53" s="40"/>
      <c r="J53" s="40"/>
      <c r="K53" s="40"/>
    </row>
    <row r="54" spans="2:11" ht="9" customHeight="1" x14ac:dyDescent="0.35"/>
    <row r="55" spans="2:11" ht="21.95" customHeight="1" x14ac:dyDescent="0.35">
      <c r="B55" s="1"/>
      <c r="C55" s="70" t="s">
        <v>430</v>
      </c>
      <c r="D55" s="71"/>
      <c r="E55" s="72"/>
      <c r="F55" s="70" t="s">
        <v>447</v>
      </c>
      <c r="G55" s="72"/>
      <c r="H55" s="45" t="s">
        <v>432</v>
      </c>
      <c r="I55" s="45"/>
      <c r="J55" s="1"/>
    </row>
    <row r="56" spans="2:11" ht="21.95" customHeight="1" x14ac:dyDescent="0.35">
      <c r="B56" s="1"/>
      <c r="C56" s="64" t="s">
        <v>433</v>
      </c>
      <c r="D56" s="65"/>
      <c r="E56" s="66"/>
      <c r="F56" s="61">
        <v>10970474.99</v>
      </c>
      <c r="G56" s="62"/>
      <c r="H56" s="63">
        <v>64.64</v>
      </c>
      <c r="I56" s="63"/>
      <c r="J56" s="1"/>
    </row>
    <row r="57" spans="2:11" ht="21.95" customHeight="1" x14ac:dyDescent="0.35">
      <c r="B57" s="1"/>
      <c r="C57" s="26" t="s">
        <v>434</v>
      </c>
      <c r="D57" s="26"/>
      <c r="E57" s="26"/>
      <c r="F57" s="61">
        <v>6001222</v>
      </c>
      <c r="G57" s="62"/>
      <c r="H57" s="63">
        <v>35.36</v>
      </c>
      <c r="I57" s="63"/>
      <c r="J57" s="1"/>
    </row>
    <row r="58" spans="2:11" ht="21.95" customHeight="1" x14ac:dyDescent="0.35">
      <c r="B58" s="1"/>
      <c r="C58" s="64" t="s">
        <v>435</v>
      </c>
      <c r="D58" s="65"/>
      <c r="E58" s="66"/>
      <c r="F58" s="67">
        <v>0</v>
      </c>
      <c r="G58" s="68"/>
      <c r="H58" s="69">
        <v>0</v>
      </c>
      <c r="I58" s="69"/>
      <c r="J58" s="1"/>
    </row>
    <row r="59" spans="2:11" ht="21.95" customHeight="1" x14ac:dyDescent="0.35">
      <c r="C59" s="70" t="s">
        <v>437</v>
      </c>
      <c r="D59" s="71"/>
      <c r="E59" s="72"/>
      <c r="F59" s="73">
        <f>SUM(F56:F58)</f>
        <v>16971696.990000002</v>
      </c>
      <c r="G59" s="74"/>
      <c r="H59" s="41">
        <f>SUM(H56:H58)</f>
        <v>100</v>
      </c>
      <c r="I59" s="41"/>
      <c r="J59" s="14"/>
      <c r="K59" s="14"/>
    </row>
    <row r="61" spans="2:11" ht="21.95" customHeight="1" x14ac:dyDescent="0.35">
      <c r="B61" s="48" t="s">
        <v>451</v>
      </c>
      <c r="C61" s="48"/>
      <c r="D61" s="48"/>
      <c r="E61" s="48"/>
      <c r="F61" s="48"/>
      <c r="G61" s="48"/>
      <c r="H61" s="48"/>
      <c r="I61" s="48"/>
      <c r="J61" s="48"/>
      <c r="K61" s="48"/>
    </row>
    <row r="62" spans="2:11" ht="21.95" customHeight="1" x14ac:dyDescent="0.35">
      <c r="B62" s="48" t="s">
        <v>452</v>
      </c>
      <c r="C62" s="48"/>
      <c r="D62" s="48"/>
      <c r="E62" s="48"/>
      <c r="F62" s="48"/>
      <c r="G62" s="48"/>
      <c r="H62" s="48"/>
      <c r="I62" s="48"/>
      <c r="J62" s="48"/>
      <c r="K62" s="48"/>
    </row>
    <row r="63" spans="2:11" ht="21.95" customHeight="1" x14ac:dyDescent="0.35">
      <c r="B63" s="48" t="s">
        <v>448</v>
      </c>
      <c r="C63" s="48"/>
      <c r="D63" s="48"/>
      <c r="E63" s="48"/>
      <c r="F63" s="48"/>
      <c r="G63" s="48"/>
      <c r="H63" s="48"/>
      <c r="I63" s="48"/>
      <c r="J63" s="48"/>
      <c r="K63" s="48"/>
    </row>
    <row r="65" spans="1:11" ht="21.95" customHeight="1" x14ac:dyDescent="0.35">
      <c r="B65" s="40" t="s">
        <v>449</v>
      </c>
      <c r="C65" s="40"/>
      <c r="D65" s="40"/>
      <c r="E65" s="40"/>
      <c r="F65" s="40"/>
      <c r="G65" s="40"/>
      <c r="H65" s="40"/>
      <c r="I65" s="40"/>
      <c r="J65" s="40"/>
      <c r="K65" s="40"/>
    </row>
    <row r="66" spans="1:11" ht="21.95" customHeight="1" x14ac:dyDescent="0.35">
      <c r="B66" s="40" t="s">
        <v>450</v>
      </c>
      <c r="C66" s="40"/>
      <c r="D66" s="40"/>
      <c r="E66" s="40"/>
      <c r="F66" s="40"/>
      <c r="G66" s="40"/>
      <c r="H66" s="40"/>
      <c r="I66" s="40"/>
      <c r="J66" s="40"/>
      <c r="K66" s="40"/>
    </row>
    <row r="67" spans="1:11" ht="9" customHeight="1" x14ac:dyDescent="0.35"/>
    <row r="68" spans="1:11" ht="21.95" customHeight="1" x14ac:dyDescent="0.35">
      <c r="A68" s="28"/>
      <c r="B68" s="49" t="s">
        <v>149</v>
      </c>
      <c r="C68" s="51" t="s">
        <v>430</v>
      </c>
      <c r="D68" s="51"/>
      <c r="E68" s="51"/>
      <c r="F68" s="51"/>
      <c r="G68" s="51"/>
      <c r="H68" s="51"/>
      <c r="I68" s="52" t="s">
        <v>437</v>
      </c>
      <c r="J68" s="53"/>
    </row>
    <row r="69" spans="1:11" ht="21.95" customHeight="1" x14ac:dyDescent="0.35">
      <c r="A69" s="28"/>
      <c r="B69" s="50"/>
      <c r="C69" s="56" t="s">
        <v>9</v>
      </c>
      <c r="D69" s="57"/>
      <c r="E69" s="58" t="s">
        <v>441</v>
      </c>
      <c r="F69" s="59"/>
      <c r="G69" s="58" t="s">
        <v>442</v>
      </c>
      <c r="H69" s="60"/>
      <c r="I69" s="54"/>
      <c r="J69" s="55"/>
    </row>
    <row r="70" spans="1:11" ht="21.95" customHeight="1" x14ac:dyDescent="0.35">
      <c r="B70" s="31">
        <v>24746</v>
      </c>
      <c r="C70" s="46">
        <v>987193.9</v>
      </c>
      <c r="D70" s="46"/>
      <c r="E70" s="42" t="s">
        <v>436</v>
      </c>
      <c r="F70" s="43"/>
      <c r="G70" s="42" t="s">
        <v>436</v>
      </c>
      <c r="H70" s="43"/>
      <c r="I70" s="46">
        <v>987193.9</v>
      </c>
      <c r="J70" s="46"/>
    </row>
    <row r="71" spans="1:11" ht="21.95" customHeight="1" x14ac:dyDescent="0.35">
      <c r="B71" s="31">
        <v>24777</v>
      </c>
      <c r="C71" s="46">
        <v>804657.6</v>
      </c>
      <c r="D71" s="46"/>
      <c r="E71" s="42" t="s">
        <v>436</v>
      </c>
      <c r="F71" s="43"/>
      <c r="G71" s="42" t="s">
        <v>436</v>
      </c>
      <c r="H71" s="43"/>
      <c r="I71" s="46">
        <v>804657.6</v>
      </c>
      <c r="J71" s="46"/>
    </row>
    <row r="72" spans="1:11" ht="21.95" customHeight="1" x14ac:dyDescent="0.35">
      <c r="B72" s="31">
        <v>24807</v>
      </c>
      <c r="C72" s="46">
        <v>50253.55</v>
      </c>
      <c r="D72" s="46"/>
      <c r="E72" s="42" t="s">
        <v>436</v>
      </c>
      <c r="F72" s="43"/>
      <c r="G72" s="42" t="s">
        <v>436</v>
      </c>
      <c r="H72" s="43"/>
      <c r="I72" s="46">
        <v>50253.55</v>
      </c>
      <c r="J72" s="46"/>
    </row>
    <row r="73" spans="1:11" ht="21.95" customHeight="1" x14ac:dyDescent="0.35">
      <c r="B73" s="31">
        <v>24838</v>
      </c>
      <c r="C73" s="46">
        <v>540404.15</v>
      </c>
      <c r="D73" s="46"/>
      <c r="E73" s="46">
        <v>2400000</v>
      </c>
      <c r="F73" s="46"/>
      <c r="G73" s="42" t="s">
        <v>436</v>
      </c>
      <c r="H73" s="43"/>
      <c r="I73" s="47">
        <f>C73+E73</f>
        <v>2940404.15</v>
      </c>
      <c r="J73" s="43"/>
    </row>
    <row r="74" spans="1:11" ht="21.95" customHeight="1" x14ac:dyDescent="0.35">
      <c r="B74" s="31">
        <v>24869</v>
      </c>
      <c r="C74" s="46">
        <v>2106145.7000000002</v>
      </c>
      <c r="D74" s="46"/>
      <c r="E74" s="42" t="s">
        <v>436</v>
      </c>
      <c r="F74" s="43"/>
      <c r="G74" s="42" t="s">
        <v>436</v>
      </c>
      <c r="H74" s="43"/>
      <c r="I74" s="46">
        <v>2106145.7000000002</v>
      </c>
      <c r="J74" s="46"/>
    </row>
    <row r="75" spans="1:11" ht="21.95" customHeight="1" x14ac:dyDescent="0.35">
      <c r="B75" s="31">
        <v>24898</v>
      </c>
      <c r="C75" s="46">
        <v>1614458.15</v>
      </c>
      <c r="D75" s="46"/>
      <c r="E75" s="46">
        <v>1272222</v>
      </c>
      <c r="F75" s="46"/>
      <c r="G75" s="42" t="s">
        <v>436</v>
      </c>
      <c r="H75" s="43"/>
      <c r="I75" s="47">
        <f>C75+E75</f>
        <v>2886680.15</v>
      </c>
      <c r="J75" s="43"/>
    </row>
    <row r="76" spans="1:11" ht="21.95" customHeight="1" x14ac:dyDescent="0.35">
      <c r="B76" s="31">
        <v>24929</v>
      </c>
      <c r="C76" s="46">
        <v>1374016.9</v>
      </c>
      <c r="D76" s="46"/>
      <c r="E76" s="46">
        <v>1171000</v>
      </c>
      <c r="F76" s="46"/>
      <c r="G76" s="42" t="s">
        <v>436</v>
      </c>
      <c r="H76" s="43"/>
      <c r="I76" s="47">
        <f t="shared" ref="I76:I77" si="0">C76+E76</f>
        <v>2545016.9</v>
      </c>
      <c r="J76" s="43"/>
    </row>
    <row r="77" spans="1:11" ht="21.95" customHeight="1" x14ac:dyDescent="0.35">
      <c r="B77" s="31">
        <v>24959</v>
      </c>
      <c r="C77" s="46">
        <v>602880.24</v>
      </c>
      <c r="D77" s="46"/>
      <c r="E77" s="46">
        <v>580000</v>
      </c>
      <c r="F77" s="46"/>
      <c r="G77" s="42" t="s">
        <v>436</v>
      </c>
      <c r="H77" s="43"/>
      <c r="I77" s="47">
        <f t="shared" si="0"/>
        <v>1182880.24</v>
      </c>
      <c r="J77" s="43"/>
    </row>
    <row r="78" spans="1:11" ht="21.95" customHeight="1" x14ac:dyDescent="0.35">
      <c r="B78" s="31">
        <v>24990</v>
      </c>
      <c r="C78" s="46">
        <v>1106752.3500000001</v>
      </c>
      <c r="D78" s="46"/>
      <c r="E78" s="42" t="s">
        <v>436</v>
      </c>
      <c r="F78" s="43"/>
      <c r="G78" s="42" t="s">
        <v>436</v>
      </c>
      <c r="H78" s="43"/>
      <c r="I78" s="47">
        <f>C78</f>
        <v>1106752.3500000001</v>
      </c>
      <c r="J78" s="43"/>
    </row>
    <row r="79" spans="1:11" ht="21.95" customHeight="1" x14ac:dyDescent="0.35">
      <c r="B79" s="31">
        <v>25020</v>
      </c>
      <c r="C79" s="46">
        <v>586324.15</v>
      </c>
      <c r="D79" s="46"/>
      <c r="E79" s="42" t="s">
        <v>436</v>
      </c>
      <c r="F79" s="43"/>
      <c r="G79" s="42" t="s">
        <v>436</v>
      </c>
      <c r="H79" s="43"/>
      <c r="I79" s="47">
        <f>C79</f>
        <v>586324.15</v>
      </c>
      <c r="J79" s="43"/>
    </row>
    <row r="80" spans="1:11" ht="21.95" customHeight="1" x14ac:dyDescent="0.35">
      <c r="B80" s="31">
        <v>25051</v>
      </c>
      <c r="C80" s="46">
        <v>1151984.05</v>
      </c>
      <c r="D80" s="46"/>
      <c r="E80" s="46">
        <v>578000</v>
      </c>
      <c r="F80" s="46"/>
      <c r="G80" s="42" t="s">
        <v>436</v>
      </c>
      <c r="H80" s="43"/>
      <c r="I80" s="47">
        <f>C80+E80</f>
        <v>1729984.05</v>
      </c>
      <c r="J80" s="43"/>
    </row>
    <row r="81" spans="2:11" ht="21.95" customHeight="1" x14ac:dyDescent="0.35">
      <c r="B81" s="31">
        <v>25082</v>
      </c>
      <c r="C81" s="46">
        <v>45404.25</v>
      </c>
      <c r="D81" s="46"/>
      <c r="E81" s="42" t="s">
        <v>436</v>
      </c>
      <c r="F81" s="43"/>
      <c r="G81" s="42" t="s">
        <v>436</v>
      </c>
      <c r="H81" s="43"/>
      <c r="I81" s="47">
        <f>C81</f>
        <v>45404.25</v>
      </c>
      <c r="J81" s="43"/>
    </row>
    <row r="82" spans="2:11" ht="21.95" customHeight="1" x14ac:dyDescent="0.35">
      <c r="B82" s="32" t="s">
        <v>443</v>
      </c>
      <c r="C82" s="41">
        <f>SUM(C70:C81)</f>
        <v>10970474.990000002</v>
      </c>
      <c r="D82" s="41"/>
      <c r="E82" s="41">
        <f>SUM(E73:E81)</f>
        <v>6001222</v>
      </c>
      <c r="F82" s="41"/>
      <c r="G82" s="42" t="s">
        <v>436</v>
      </c>
      <c r="H82" s="43"/>
      <c r="I82" s="44">
        <f>SUM(I70:I81)</f>
        <v>16971696.990000002</v>
      </c>
      <c r="J82" s="45"/>
    </row>
    <row r="83" spans="2:11" ht="9.75" customHeight="1" x14ac:dyDescent="0.35"/>
    <row r="84" spans="2:11" ht="21.95" customHeight="1" x14ac:dyDescent="0.35">
      <c r="B84" s="40" t="s">
        <v>455</v>
      </c>
      <c r="C84" s="40"/>
      <c r="D84" s="40"/>
      <c r="E84" s="40"/>
      <c r="F84" s="40"/>
      <c r="G84" s="40"/>
      <c r="H84" s="40"/>
      <c r="I84" s="40"/>
      <c r="J84" s="40"/>
      <c r="K84" s="40"/>
    </row>
    <row r="88" spans="2:11" ht="21.95" customHeight="1" x14ac:dyDescent="0.35">
      <c r="I88" s="79" t="s">
        <v>456</v>
      </c>
      <c r="J88" s="79"/>
      <c r="K88" s="79"/>
    </row>
    <row r="89" spans="2:11" ht="21.95" customHeight="1" x14ac:dyDescent="0.35">
      <c r="I89" s="4" t="s">
        <v>457</v>
      </c>
    </row>
    <row r="95" spans="2:11" ht="21.95" customHeight="1" x14ac:dyDescent="0.35">
      <c r="B95" s="33" t="s">
        <v>458</v>
      </c>
    </row>
    <row r="96" spans="2:11" ht="21.95" customHeight="1" x14ac:dyDescent="0.35">
      <c r="B96" s="48" t="s">
        <v>460</v>
      </c>
      <c r="C96" s="48"/>
      <c r="D96" s="48"/>
      <c r="E96" s="48"/>
      <c r="F96" s="48"/>
      <c r="G96" s="48"/>
      <c r="H96" s="48"/>
      <c r="I96" s="48"/>
      <c r="J96" s="48"/>
      <c r="K96" s="48"/>
    </row>
    <row r="97" spans="2:11" ht="21.95" customHeight="1" x14ac:dyDescent="0.35">
      <c r="B97" s="14" t="s">
        <v>459</v>
      </c>
    </row>
    <row r="98" spans="2:11" ht="21.95" customHeight="1" x14ac:dyDescent="0.35">
      <c r="B98" s="48" t="s">
        <v>461</v>
      </c>
      <c r="C98" s="48"/>
      <c r="D98" s="48"/>
      <c r="E98" s="48"/>
      <c r="F98" s="48"/>
      <c r="G98" s="48"/>
      <c r="H98" s="48"/>
      <c r="I98" s="48"/>
      <c r="J98" s="48"/>
      <c r="K98" s="48"/>
    </row>
    <row r="99" spans="2:11" ht="21.95" customHeight="1" x14ac:dyDescent="0.35">
      <c r="B99" s="48" t="s">
        <v>462</v>
      </c>
      <c r="C99" s="48"/>
      <c r="D99" s="48"/>
      <c r="E99" s="48"/>
      <c r="F99" s="48"/>
      <c r="G99" s="48"/>
      <c r="H99" s="48"/>
      <c r="I99" s="48"/>
      <c r="J99" s="48"/>
      <c r="K99" s="48"/>
    </row>
    <row r="100" spans="2:11" ht="21.95" customHeight="1" x14ac:dyDescent="0.35">
      <c r="B100" s="48" t="s">
        <v>463</v>
      </c>
      <c r="C100" s="48"/>
      <c r="D100" s="48"/>
      <c r="E100" s="48"/>
      <c r="F100" s="48"/>
      <c r="G100" s="48"/>
      <c r="H100" s="48"/>
      <c r="I100" s="48"/>
      <c r="J100" s="48"/>
      <c r="K100" s="48"/>
    </row>
    <row r="101" spans="2:11" ht="21.95" customHeight="1" x14ac:dyDescent="0.35">
      <c r="B101" s="48" t="s">
        <v>464</v>
      </c>
      <c r="C101" s="48"/>
      <c r="D101" s="48"/>
      <c r="E101" s="48"/>
      <c r="F101" s="48"/>
      <c r="G101" s="48"/>
      <c r="H101" s="48"/>
      <c r="I101" s="48"/>
      <c r="J101" s="48"/>
      <c r="K101" s="48"/>
    </row>
    <row r="102" spans="2:11" ht="21.95" customHeight="1" x14ac:dyDescent="0.35">
      <c r="B102" s="48" t="s">
        <v>465</v>
      </c>
      <c r="C102" s="48"/>
      <c r="D102" s="48"/>
      <c r="E102" s="48"/>
      <c r="F102" s="48"/>
      <c r="G102" s="48"/>
      <c r="H102" s="48"/>
      <c r="I102" s="48"/>
      <c r="J102" s="48"/>
      <c r="K102" s="48"/>
    </row>
    <row r="103" spans="2:11" ht="21.95" customHeight="1" x14ac:dyDescent="0.35">
      <c r="B103" s="48" t="s">
        <v>466</v>
      </c>
      <c r="C103" s="48"/>
      <c r="D103" s="48"/>
      <c r="E103" s="48"/>
      <c r="F103" s="48"/>
      <c r="G103" s="48"/>
      <c r="H103" s="48"/>
      <c r="I103" s="48"/>
      <c r="J103" s="48"/>
      <c r="K103" s="48"/>
    </row>
    <row r="104" spans="2:11" ht="21.95" customHeight="1" x14ac:dyDescent="0.35">
      <c r="B104" s="48"/>
      <c r="C104" s="48"/>
      <c r="D104" s="48"/>
      <c r="E104" s="48"/>
      <c r="F104" s="48"/>
      <c r="G104" s="48"/>
      <c r="H104" s="48"/>
      <c r="I104" s="48"/>
      <c r="J104" s="48"/>
      <c r="K104" s="48"/>
    </row>
    <row r="105" spans="2:11" ht="21.95" customHeight="1" x14ac:dyDescent="0.35">
      <c r="B105" s="81" t="s">
        <v>467</v>
      </c>
      <c r="C105" s="81"/>
      <c r="D105" s="81"/>
      <c r="E105" s="81"/>
      <c r="F105" s="81"/>
      <c r="G105" s="81"/>
      <c r="H105" s="81"/>
      <c r="I105" s="81"/>
      <c r="J105" s="81"/>
      <c r="K105" s="81"/>
    </row>
    <row r="106" spans="2:11" ht="21.95" customHeight="1" x14ac:dyDescent="0.35">
      <c r="B106" s="48" t="s">
        <v>468</v>
      </c>
      <c r="C106" s="48"/>
      <c r="D106" s="48"/>
      <c r="E106" s="48"/>
      <c r="F106" s="48"/>
      <c r="G106" s="48"/>
      <c r="H106" s="48"/>
      <c r="I106" s="48"/>
      <c r="J106" s="48"/>
      <c r="K106" s="48"/>
    </row>
    <row r="107" spans="2:11" ht="21.95" customHeight="1" x14ac:dyDescent="0.35">
      <c r="B107" s="48" t="s">
        <v>469</v>
      </c>
      <c r="C107" s="48"/>
      <c r="D107" s="48"/>
      <c r="E107" s="48"/>
      <c r="F107" s="48"/>
      <c r="G107" s="48"/>
      <c r="H107" s="48"/>
      <c r="I107" s="48"/>
      <c r="J107" s="48"/>
      <c r="K107" s="48"/>
    </row>
    <row r="108" spans="2:11" ht="21.95" customHeight="1" x14ac:dyDescent="0.35">
      <c r="B108" s="48" t="s">
        <v>470</v>
      </c>
      <c r="C108" s="48"/>
      <c r="D108" s="48"/>
      <c r="E108" s="48"/>
      <c r="F108" s="48"/>
      <c r="G108" s="48"/>
      <c r="H108" s="48"/>
      <c r="I108" s="48"/>
      <c r="J108" s="48"/>
      <c r="K108" s="48"/>
    </row>
    <row r="109" spans="2:11" ht="21.95" customHeight="1" x14ac:dyDescent="0.35">
      <c r="B109" s="48" t="s">
        <v>471</v>
      </c>
      <c r="C109" s="48"/>
      <c r="D109" s="48"/>
      <c r="E109" s="48"/>
      <c r="F109" s="48"/>
      <c r="G109" s="48"/>
      <c r="H109" s="48"/>
      <c r="I109" s="48"/>
      <c r="J109" s="48"/>
      <c r="K109" s="48"/>
    </row>
    <row r="110" spans="2:11" ht="21.95" customHeight="1" x14ac:dyDescent="0.35">
      <c r="B110" s="48" t="s">
        <v>472</v>
      </c>
      <c r="C110" s="48"/>
      <c r="D110" s="48"/>
      <c r="E110" s="48"/>
      <c r="F110" s="48"/>
      <c r="G110" s="48"/>
      <c r="H110" s="48"/>
      <c r="I110" s="48"/>
      <c r="J110" s="48"/>
      <c r="K110" s="48"/>
    </row>
    <row r="111" spans="2:11" ht="21.95" customHeight="1" x14ac:dyDescent="0.35">
      <c r="B111" s="48" t="s">
        <v>473</v>
      </c>
      <c r="C111" s="48"/>
      <c r="D111" s="48"/>
      <c r="E111" s="48"/>
      <c r="F111" s="48"/>
      <c r="G111" s="48"/>
      <c r="H111" s="48"/>
      <c r="I111" s="48"/>
      <c r="J111" s="48"/>
      <c r="K111" s="48"/>
    </row>
    <row r="112" spans="2:11" ht="21.95" customHeight="1" x14ac:dyDescent="0.35">
      <c r="B112" s="48" t="s">
        <v>474</v>
      </c>
      <c r="C112" s="48"/>
      <c r="D112" s="48"/>
      <c r="E112" s="48"/>
      <c r="F112" s="48"/>
      <c r="G112" s="48"/>
      <c r="H112" s="48"/>
      <c r="I112" s="48"/>
      <c r="J112" s="48"/>
      <c r="K112" s="48"/>
    </row>
    <row r="113" spans="1:11" ht="21.95" customHeight="1" x14ac:dyDescent="0.35">
      <c r="B113" s="78"/>
      <c r="C113" s="78"/>
      <c r="D113" s="78"/>
      <c r="E113" s="78"/>
      <c r="F113" s="78"/>
      <c r="G113" s="78"/>
      <c r="H113" s="78"/>
      <c r="I113" s="78"/>
      <c r="J113" s="78"/>
      <c r="K113" s="78"/>
    </row>
    <row r="114" spans="1:11" ht="21.95" customHeight="1" x14ac:dyDescent="0.35">
      <c r="B114" s="23"/>
      <c r="C114" s="23"/>
      <c r="D114" s="23"/>
      <c r="E114" s="23"/>
      <c r="F114" s="23"/>
      <c r="G114" s="23"/>
      <c r="H114" s="23"/>
      <c r="I114" s="23"/>
      <c r="J114" s="23"/>
      <c r="K114" s="23"/>
    </row>
    <row r="115" spans="1:11" ht="21.95" customHeight="1" x14ac:dyDescent="0.35">
      <c r="B115" s="23"/>
      <c r="C115" s="23"/>
      <c r="D115" s="23"/>
      <c r="E115" s="23"/>
      <c r="F115" s="23"/>
      <c r="G115" s="23"/>
      <c r="H115" s="23"/>
      <c r="I115" s="23"/>
      <c r="J115" s="23"/>
      <c r="K115" s="23"/>
    </row>
    <row r="116" spans="1:11" ht="21.95" customHeight="1" x14ac:dyDescent="0.35">
      <c r="B116" s="23"/>
      <c r="C116" s="23"/>
      <c r="D116" s="23"/>
      <c r="E116" s="23"/>
      <c r="F116" s="23"/>
      <c r="G116" s="23"/>
      <c r="H116" s="23"/>
      <c r="I116" s="23"/>
      <c r="J116" s="23"/>
      <c r="K116" s="23"/>
    </row>
    <row r="117" spans="1:11" ht="21.95" customHeight="1" x14ac:dyDescent="0.35">
      <c r="B117" s="23"/>
      <c r="C117" s="23"/>
      <c r="D117" s="23"/>
      <c r="E117" s="23"/>
      <c r="F117" s="23"/>
      <c r="G117" s="23"/>
      <c r="H117" s="23"/>
      <c r="I117" s="23"/>
      <c r="J117" s="23"/>
      <c r="K117" s="23"/>
    </row>
    <row r="118" spans="1:11" ht="21.95" customHeight="1" x14ac:dyDescent="0.35">
      <c r="B118" s="23"/>
      <c r="C118" s="23"/>
      <c r="D118" s="23"/>
      <c r="E118" s="23"/>
      <c r="F118" s="23"/>
      <c r="G118" s="23"/>
      <c r="H118" s="23"/>
      <c r="I118" s="23"/>
      <c r="J118" s="23"/>
      <c r="K118" s="23"/>
    </row>
    <row r="119" spans="1:11" ht="21.95" customHeight="1" x14ac:dyDescent="0.35">
      <c r="B119" s="23"/>
      <c r="C119" s="23"/>
      <c r="D119" s="23"/>
      <c r="E119" s="23"/>
      <c r="F119" s="23"/>
      <c r="G119" s="23"/>
      <c r="H119" s="23"/>
      <c r="I119" s="23"/>
      <c r="J119" s="23"/>
      <c r="K119" s="23"/>
    </row>
    <row r="121" spans="1:11" ht="21.95" customHeight="1" x14ac:dyDescent="0.35">
      <c r="K121" s="3" t="s">
        <v>529</v>
      </c>
    </row>
    <row r="122" spans="1:11" ht="21.95" customHeight="1" x14ac:dyDescent="0.35">
      <c r="B122" s="40" t="s">
        <v>475</v>
      </c>
      <c r="C122" s="40"/>
      <c r="D122" s="40"/>
      <c r="E122" s="40"/>
      <c r="F122" s="40"/>
      <c r="G122" s="40"/>
      <c r="H122" s="40"/>
      <c r="I122" s="40"/>
      <c r="J122" s="40"/>
      <c r="K122" s="40"/>
    </row>
    <row r="123" spans="1:11" ht="21.95" customHeight="1" x14ac:dyDescent="0.35">
      <c r="B123" s="40" t="s">
        <v>476</v>
      </c>
      <c r="C123" s="40"/>
      <c r="D123" s="40"/>
      <c r="E123" s="40"/>
      <c r="F123" s="40"/>
      <c r="G123" s="40"/>
      <c r="H123" s="40"/>
      <c r="I123" s="40"/>
      <c r="J123" s="40"/>
      <c r="K123" s="40"/>
    </row>
    <row r="124" spans="1:11" ht="21.95" customHeight="1" x14ac:dyDescent="0.35">
      <c r="B124" s="40" t="s">
        <v>477</v>
      </c>
      <c r="C124" s="40"/>
      <c r="D124" s="40"/>
      <c r="E124" s="40"/>
      <c r="F124" s="40"/>
      <c r="G124" s="40"/>
      <c r="H124" s="40"/>
      <c r="I124" s="40"/>
      <c r="J124" s="40"/>
      <c r="K124" s="40"/>
    </row>
    <row r="125" spans="1:11" ht="11.25" customHeight="1" x14ac:dyDescent="0.35"/>
    <row r="126" spans="1:11" s="8" customFormat="1" ht="64.5" customHeight="1" x14ac:dyDescent="0.3">
      <c r="A126" s="2" t="s">
        <v>0</v>
      </c>
      <c r="B126" s="7" t="s">
        <v>531</v>
      </c>
      <c r="C126" s="5" t="s">
        <v>1</v>
      </c>
      <c r="D126" s="6" t="s">
        <v>2</v>
      </c>
      <c r="E126" s="2" t="s">
        <v>3</v>
      </c>
      <c r="F126" s="7" t="s">
        <v>4</v>
      </c>
      <c r="G126" s="6" t="s">
        <v>5</v>
      </c>
      <c r="H126" s="2" t="s">
        <v>6</v>
      </c>
      <c r="I126" s="5" t="s">
        <v>11</v>
      </c>
      <c r="J126" s="7" t="s">
        <v>12</v>
      </c>
      <c r="K126" s="7" t="s">
        <v>7</v>
      </c>
    </row>
    <row r="127" spans="1:11" s="13" customFormat="1" ht="63" x14ac:dyDescent="0.3">
      <c r="A127" s="9">
        <v>1</v>
      </c>
      <c r="B127" s="12" t="s">
        <v>8</v>
      </c>
      <c r="C127" s="11">
        <v>8799</v>
      </c>
      <c r="D127" s="11">
        <v>8799</v>
      </c>
      <c r="E127" s="9" t="s">
        <v>9</v>
      </c>
      <c r="F127" s="16" t="s">
        <v>10</v>
      </c>
      <c r="G127" s="34">
        <v>8799</v>
      </c>
      <c r="H127" s="16" t="s">
        <v>10</v>
      </c>
      <c r="I127" s="11">
        <v>8799</v>
      </c>
      <c r="J127" s="9" t="s">
        <v>13</v>
      </c>
      <c r="K127" s="12" t="s">
        <v>39</v>
      </c>
    </row>
    <row r="128" spans="1:11" s="13" customFormat="1" ht="63" x14ac:dyDescent="0.3">
      <c r="A128" s="9">
        <v>2</v>
      </c>
      <c r="B128" s="12" t="s">
        <v>20</v>
      </c>
      <c r="C128" s="11">
        <v>108000</v>
      </c>
      <c r="D128" s="11">
        <v>108000</v>
      </c>
      <c r="E128" s="9" t="s">
        <v>9</v>
      </c>
      <c r="F128" s="16" t="s">
        <v>427</v>
      </c>
      <c r="G128" s="34">
        <v>108000</v>
      </c>
      <c r="H128" s="16" t="s">
        <v>21</v>
      </c>
      <c r="I128" s="11">
        <v>108000</v>
      </c>
      <c r="J128" s="9" t="s">
        <v>13</v>
      </c>
      <c r="K128" s="12" t="s">
        <v>22</v>
      </c>
    </row>
    <row r="129" spans="1:11" s="13" customFormat="1" ht="45" customHeight="1" x14ac:dyDescent="0.3">
      <c r="A129" s="9">
        <v>3</v>
      </c>
      <c r="B129" s="12" t="s">
        <v>23</v>
      </c>
      <c r="C129" s="11">
        <v>20040</v>
      </c>
      <c r="D129" s="11">
        <v>20040</v>
      </c>
      <c r="E129" s="9" t="s">
        <v>9</v>
      </c>
      <c r="F129" s="16" t="s">
        <v>478</v>
      </c>
      <c r="G129" s="34">
        <v>20040</v>
      </c>
      <c r="H129" s="16" t="s">
        <v>478</v>
      </c>
      <c r="I129" s="35">
        <v>20040</v>
      </c>
      <c r="J129" s="9" t="s">
        <v>13</v>
      </c>
      <c r="K129" s="12" t="s">
        <v>24</v>
      </c>
    </row>
    <row r="130" spans="1:11" s="13" customFormat="1" ht="45" customHeight="1" x14ac:dyDescent="0.3">
      <c r="A130" s="9">
        <v>4</v>
      </c>
      <c r="B130" s="12" t="s">
        <v>25</v>
      </c>
      <c r="C130" s="11">
        <v>20040</v>
      </c>
      <c r="D130" s="11">
        <v>20040</v>
      </c>
      <c r="E130" s="9" t="s">
        <v>9</v>
      </c>
      <c r="F130" s="16" t="s">
        <v>478</v>
      </c>
      <c r="G130" s="34">
        <v>20040</v>
      </c>
      <c r="H130" s="16" t="s">
        <v>478</v>
      </c>
      <c r="I130" s="11">
        <v>20040</v>
      </c>
      <c r="J130" s="9" t="s">
        <v>13</v>
      </c>
      <c r="K130" s="12" t="s">
        <v>26</v>
      </c>
    </row>
    <row r="131" spans="1:11" s="13" customFormat="1" ht="45" customHeight="1" x14ac:dyDescent="0.3">
      <c r="A131" s="9">
        <v>5</v>
      </c>
      <c r="B131" s="12" t="s">
        <v>27</v>
      </c>
      <c r="C131" s="11">
        <v>32400</v>
      </c>
      <c r="D131" s="11">
        <v>32400</v>
      </c>
      <c r="E131" s="9" t="s">
        <v>9</v>
      </c>
      <c r="F131" s="16" t="s">
        <v>478</v>
      </c>
      <c r="G131" s="34">
        <v>32400</v>
      </c>
      <c r="H131" s="16" t="s">
        <v>478</v>
      </c>
      <c r="I131" s="11">
        <v>32400</v>
      </c>
      <c r="J131" s="9" t="s">
        <v>13</v>
      </c>
      <c r="K131" s="12" t="s">
        <v>28</v>
      </c>
    </row>
    <row r="132" spans="1:11" s="13" customFormat="1" ht="84" x14ac:dyDescent="0.3">
      <c r="A132" s="9">
        <v>6</v>
      </c>
      <c r="B132" s="12" t="s">
        <v>29</v>
      </c>
      <c r="C132" s="11">
        <v>172800</v>
      </c>
      <c r="D132" s="11">
        <v>172800</v>
      </c>
      <c r="E132" s="9" t="s">
        <v>9</v>
      </c>
      <c r="F132" s="16" t="s">
        <v>478</v>
      </c>
      <c r="G132" s="34">
        <v>172800</v>
      </c>
      <c r="H132" s="16" t="s">
        <v>478</v>
      </c>
      <c r="I132" s="11">
        <v>172800</v>
      </c>
      <c r="J132" s="9" t="s">
        <v>13</v>
      </c>
      <c r="K132" s="12" t="s">
        <v>30</v>
      </c>
    </row>
    <row r="133" spans="1:11" s="13" customFormat="1" ht="63" x14ac:dyDescent="0.3">
      <c r="A133" s="9">
        <v>7</v>
      </c>
      <c r="B133" s="12" t="s">
        <v>14</v>
      </c>
      <c r="C133" s="11">
        <v>336</v>
      </c>
      <c r="D133" s="11">
        <v>336</v>
      </c>
      <c r="E133" s="9" t="s">
        <v>9</v>
      </c>
      <c r="F133" s="10" t="s">
        <v>15</v>
      </c>
      <c r="G133" s="11">
        <v>336</v>
      </c>
      <c r="H133" s="10" t="s">
        <v>15</v>
      </c>
      <c r="I133" s="11">
        <v>336</v>
      </c>
      <c r="J133" s="9" t="s">
        <v>13</v>
      </c>
      <c r="K133" s="12" t="s">
        <v>17</v>
      </c>
    </row>
    <row r="134" spans="1:11" s="13" customFormat="1" ht="42" x14ac:dyDescent="0.3">
      <c r="A134" s="9">
        <v>8</v>
      </c>
      <c r="B134" s="12" t="s">
        <v>31</v>
      </c>
      <c r="C134" s="11">
        <v>3500</v>
      </c>
      <c r="D134" s="11">
        <v>4000</v>
      </c>
      <c r="E134" s="9" t="s">
        <v>9</v>
      </c>
      <c r="F134" s="9" t="s">
        <v>32</v>
      </c>
      <c r="G134" s="11">
        <v>3500</v>
      </c>
      <c r="H134" s="9" t="s">
        <v>32</v>
      </c>
      <c r="I134" s="11">
        <v>3500</v>
      </c>
      <c r="J134" s="9" t="s">
        <v>13</v>
      </c>
      <c r="K134" s="12" t="s">
        <v>18</v>
      </c>
    </row>
    <row r="135" spans="1:11" s="13" customFormat="1" ht="42" x14ac:dyDescent="0.3">
      <c r="A135" s="9">
        <v>9</v>
      </c>
      <c r="B135" s="12" t="s">
        <v>33</v>
      </c>
      <c r="C135" s="11">
        <v>373700</v>
      </c>
      <c r="D135" s="11">
        <v>373700</v>
      </c>
      <c r="E135" s="9" t="s">
        <v>9</v>
      </c>
      <c r="F135" s="16" t="s">
        <v>34</v>
      </c>
      <c r="G135" s="11">
        <v>373700</v>
      </c>
      <c r="H135" s="16" t="s">
        <v>34</v>
      </c>
      <c r="I135" s="11">
        <v>373700</v>
      </c>
      <c r="J135" s="9" t="s">
        <v>13</v>
      </c>
      <c r="K135" s="12" t="s">
        <v>58</v>
      </c>
    </row>
    <row r="136" spans="1:11" s="13" customFormat="1" ht="42" x14ac:dyDescent="0.3">
      <c r="A136" s="9">
        <v>10</v>
      </c>
      <c r="B136" s="12" t="s">
        <v>35</v>
      </c>
      <c r="C136" s="11">
        <v>19250</v>
      </c>
      <c r="D136" s="11">
        <v>19250</v>
      </c>
      <c r="E136" s="9" t="s">
        <v>9</v>
      </c>
      <c r="F136" s="16" t="s">
        <v>36</v>
      </c>
      <c r="G136" s="15">
        <v>19250</v>
      </c>
      <c r="H136" s="16" t="s">
        <v>36</v>
      </c>
      <c r="I136" s="11">
        <v>19250</v>
      </c>
      <c r="J136" s="9" t="s">
        <v>13</v>
      </c>
      <c r="K136" s="12" t="s">
        <v>59</v>
      </c>
    </row>
    <row r="137" spans="1:11" s="13" customFormat="1" ht="42" x14ac:dyDescent="0.3">
      <c r="A137" s="9">
        <v>11</v>
      </c>
      <c r="B137" s="12" t="s">
        <v>16</v>
      </c>
      <c r="C137" s="11">
        <v>3500</v>
      </c>
      <c r="D137" s="11">
        <v>3500</v>
      </c>
      <c r="E137" s="9" t="s">
        <v>9</v>
      </c>
      <c r="F137" s="16" t="s">
        <v>478</v>
      </c>
      <c r="G137" s="11">
        <v>3500</v>
      </c>
      <c r="H137" s="16" t="s">
        <v>478</v>
      </c>
      <c r="I137" s="11">
        <v>3500</v>
      </c>
      <c r="J137" s="9" t="s">
        <v>13</v>
      </c>
      <c r="K137" s="12" t="s">
        <v>19</v>
      </c>
    </row>
    <row r="138" spans="1:11" s="13" customFormat="1" ht="84" x14ac:dyDescent="0.3">
      <c r="A138" s="9">
        <v>12</v>
      </c>
      <c r="B138" s="12" t="s">
        <v>37</v>
      </c>
      <c r="C138" s="11">
        <v>224828.9</v>
      </c>
      <c r="D138" s="11">
        <v>224828.9</v>
      </c>
      <c r="E138" s="9" t="s">
        <v>9</v>
      </c>
      <c r="F138" s="16" t="s">
        <v>38</v>
      </c>
      <c r="G138" s="11">
        <v>224828.9</v>
      </c>
      <c r="H138" s="16" t="s">
        <v>38</v>
      </c>
      <c r="I138" s="11">
        <v>224828.9</v>
      </c>
      <c r="J138" s="9" t="s">
        <v>13</v>
      </c>
      <c r="K138" s="12" t="s">
        <v>60</v>
      </c>
    </row>
    <row r="139" spans="1:11" s="13" customFormat="1" ht="21" x14ac:dyDescent="0.3">
      <c r="A139" s="37"/>
      <c r="B139" s="18"/>
      <c r="C139" s="38"/>
      <c r="D139" s="38"/>
      <c r="E139" s="37"/>
      <c r="F139" s="39"/>
      <c r="G139" s="38"/>
      <c r="H139" s="39"/>
      <c r="I139" s="38"/>
      <c r="J139" s="37"/>
      <c r="K139" s="39" t="s">
        <v>529</v>
      </c>
    </row>
    <row r="140" spans="1:11" ht="21.95" customHeight="1" x14ac:dyDescent="0.35">
      <c r="B140" s="40" t="s">
        <v>530</v>
      </c>
      <c r="C140" s="40"/>
      <c r="D140" s="40"/>
      <c r="E140" s="40"/>
      <c r="F140" s="40"/>
      <c r="G140" s="40"/>
      <c r="H140" s="40"/>
      <c r="I140" s="40"/>
      <c r="J140" s="40"/>
      <c r="K140" s="40"/>
    </row>
    <row r="141" spans="1:11" ht="21.95" customHeight="1" x14ac:dyDescent="0.35">
      <c r="B141" s="40" t="s">
        <v>476</v>
      </c>
      <c r="C141" s="40"/>
      <c r="D141" s="40"/>
      <c r="E141" s="40"/>
      <c r="F141" s="40"/>
      <c r="G141" s="40"/>
      <c r="H141" s="40"/>
      <c r="I141" s="40"/>
      <c r="J141" s="40"/>
      <c r="K141" s="40"/>
    </row>
    <row r="142" spans="1:11" ht="21.95" customHeight="1" x14ac:dyDescent="0.35">
      <c r="B142" s="40" t="s">
        <v>479</v>
      </c>
      <c r="C142" s="40"/>
      <c r="D142" s="40"/>
      <c r="E142" s="40"/>
      <c r="F142" s="40"/>
      <c r="G142" s="40"/>
      <c r="H142" s="40"/>
      <c r="I142" s="40"/>
      <c r="J142" s="40"/>
      <c r="K142" s="40"/>
    </row>
    <row r="143" spans="1:11" ht="11.25" customHeight="1" x14ac:dyDescent="0.35"/>
    <row r="144" spans="1:11" s="8" customFormat="1" ht="64.5" customHeight="1" x14ac:dyDescent="0.3">
      <c r="A144" s="2" t="s">
        <v>0</v>
      </c>
      <c r="B144" s="7" t="s">
        <v>531</v>
      </c>
      <c r="C144" s="5" t="s">
        <v>1</v>
      </c>
      <c r="D144" s="6" t="s">
        <v>2</v>
      </c>
      <c r="E144" s="2" t="s">
        <v>3</v>
      </c>
      <c r="F144" s="7" t="s">
        <v>4</v>
      </c>
      <c r="G144" s="6" t="s">
        <v>5</v>
      </c>
      <c r="H144" s="2" t="s">
        <v>6</v>
      </c>
      <c r="I144" s="5" t="s">
        <v>11</v>
      </c>
      <c r="J144" s="7" t="s">
        <v>12</v>
      </c>
      <c r="K144" s="7" t="s">
        <v>7</v>
      </c>
    </row>
    <row r="145" spans="1:11" ht="63" x14ac:dyDescent="0.35">
      <c r="A145" s="9">
        <v>1</v>
      </c>
      <c r="B145" s="12" t="s">
        <v>86</v>
      </c>
      <c r="C145" s="11">
        <v>6227.6</v>
      </c>
      <c r="D145" s="11">
        <v>6227.6</v>
      </c>
      <c r="E145" s="9" t="s">
        <v>9</v>
      </c>
      <c r="F145" s="12" t="s">
        <v>10</v>
      </c>
      <c r="G145" s="11">
        <v>6227.6</v>
      </c>
      <c r="H145" s="12" t="s">
        <v>10</v>
      </c>
      <c r="I145" s="11">
        <v>6227.6</v>
      </c>
      <c r="J145" s="9" t="s">
        <v>13</v>
      </c>
      <c r="K145" s="12" t="s">
        <v>39</v>
      </c>
    </row>
    <row r="146" spans="1:11" s="13" customFormat="1" ht="63" x14ac:dyDescent="0.3">
      <c r="A146" s="9">
        <v>2</v>
      </c>
      <c r="B146" s="12" t="s">
        <v>40</v>
      </c>
      <c r="C146" s="11">
        <v>8000</v>
      </c>
      <c r="D146" s="11">
        <v>8000</v>
      </c>
      <c r="E146" s="9" t="s">
        <v>9</v>
      </c>
      <c r="F146" s="12" t="s">
        <v>41</v>
      </c>
      <c r="G146" s="11">
        <v>8000</v>
      </c>
      <c r="H146" s="12" t="s">
        <v>41</v>
      </c>
      <c r="I146" s="11">
        <v>8000</v>
      </c>
      <c r="J146" s="9" t="s">
        <v>13</v>
      </c>
      <c r="K146" s="12" t="s">
        <v>43</v>
      </c>
    </row>
    <row r="147" spans="1:11" s="18" customFormat="1" ht="42" x14ac:dyDescent="0.3">
      <c r="A147" s="16">
        <v>3</v>
      </c>
      <c r="B147" s="12" t="s">
        <v>42</v>
      </c>
      <c r="C147" s="17">
        <v>500</v>
      </c>
      <c r="D147" s="17">
        <v>500</v>
      </c>
      <c r="E147" s="16" t="s">
        <v>9</v>
      </c>
      <c r="F147" s="36" t="s">
        <v>486</v>
      </c>
      <c r="G147" s="17">
        <v>500</v>
      </c>
      <c r="H147" s="36" t="s">
        <v>487</v>
      </c>
      <c r="I147" s="17">
        <v>500</v>
      </c>
      <c r="J147" s="16" t="s">
        <v>13</v>
      </c>
      <c r="K147" s="12" t="s">
        <v>44</v>
      </c>
    </row>
    <row r="148" spans="1:11" s="13" customFormat="1" ht="42" x14ac:dyDescent="0.3">
      <c r="A148" s="9">
        <v>4</v>
      </c>
      <c r="B148" s="12" t="s">
        <v>45</v>
      </c>
      <c r="C148" s="11">
        <v>10500</v>
      </c>
      <c r="D148" s="11">
        <v>10500</v>
      </c>
      <c r="E148" s="9" t="s">
        <v>9</v>
      </c>
      <c r="F148" s="12" t="s">
        <v>46</v>
      </c>
      <c r="G148" s="11">
        <v>10500</v>
      </c>
      <c r="H148" s="12" t="s">
        <v>46</v>
      </c>
      <c r="I148" s="11">
        <v>10500</v>
      </c>
      <c r="J148" s="9" t="s">
        <v>13</v>
      </c>
      <c r="K148" s="12" t="s">
        <v>47</v>
      </c>
    </row>
    <row r="149" spans="1:11" s="13" customFormat="1" ht="42" x14ac:dyDescent="0.3">
      <c r="A149" s="9">
        <v>5</v>
      </c>
      <c r="B149" s="12" t="s">
        <v>48</v>
      </c>
      <c r="C149" s="11">
        <v>10500</v>
      </c>
      <c r="D149" s="11">
        <v>10500</v>
      </c>
      <c r="E149" s="9" t="s">
        <v>9</v>
      </c>
      <c r="F149" s="12" t="s">
        <v>484</v>
      </c>
      <c r="G149" s="11">
        <v>10500</v>
      </c>
      <c r="H149" s="12" t="s">
        <v>484</v>
      </c>
      <c r="I149" s="11">
        <v>10500</v>
      </c>
      <c r="J149" s="9" t="s">
        <v>13</v>
      </c>
      <c r="K149" s="12" t="s">
        <v>49</v>
      </c>
    </row>
    <row r="150" spans="1:11" s="13" customFormat="1" ht="42" x14ac:dyDescent="0.3">
      <c r="A150" s="9">
        <v>6</v>
      </c>
      <c r="B150" s="12" t="s">
        <v>50</v>
      </c>
      <c r="C150" s="11">
        <v>6000</v>
      </c>
      <c r="D150" s="11">
        <v>6000</v>
      </c>
      <c r="E150" s="9" t="s">
        <v>9</v>
      </c>
      <c r="F150" s="12" t="s">
        <v>485</v>
      </c>
      <c r="G150" s="11">
        <v>6000</v>
      </c>
      <c r="H150" s="12" t="s">
        <v>485</v>
      </c>
      <c r="I150" s="11">
        <v>6000</v>
      </c>
      <c r="J150" s="9" t="s">
        <v>13</v>
      </c>
      <c r="K150" s="12" t="s">
        <v>52</v>
      </c>
    </row>
    <row r="151" spans="1:11" s="13" customFormat="1" ht="42" x14ac:dyDescent="0.3">
      <c r="A151" s="9">
        <v>7</v>
      </c>
      <c r="B151" s="12" t="s">
        <v>53</v>
      </c>
      <c r="C151" s="11">
        <v>3730</v>
      </c>
      <c r="D151" s="11">
        <v>3800</v>
      </c>
      <c r="E151" s="9" t="s">
        <v>9</v>
      </c>
      <c r="F151" s="10" t="s">
        <v>15</v>
      </c>
      <c r="G151" s="11">
        <v>3730</v>
      </c>
      <c r="H151" s="10" t="s">
        <v>15</v>
      </c>
      <c r="I151" s="11">
        <v>3730</v>
      </c>
      <c r="J151" s="9" t="s">
        <v>13</v>
      </c>
      <c r="K151" s="12" t="s">
        <v>54</v>
      </c>
    </row>
    <row r="152" spans="1:11" s="13" customFormat="1" ht="42" x14ac:dyDescent="0.3">
      <c r="A152" s="9">
        <v>8</v>
      </c>
      <c r="B152" s="12" t="s">
        <v>55</v>
      </c>
      <c r="C152" s="11">
        <v>3060</v>
      </c>
      <c r="D152" s="11">
        <v>3700</v>
      </c>
      <c r="E152" s="9" t="s">
        <v>9</v>
      </c>
      <c r="F152" s="12" t="s">
        <v>56</v>
      </c>
      <c r="G152" s="11">
        <v>3060</v>
      </c>
      <c r="H152" s="12" t="s">
        <v>56</v>
      </c>
      <c r="I152" s="11">
        <v>3060</v>
      </c>
      <c r="J152" s="9" t="s">
        <v>13</v>
      </c>
      <c r="K152" s="12" t="s">
        <v>57</v>
      </c>
    </row>
    <row r="153" spans="1:11" s="13" customFormat="1" ht="42" x14ac:dyDescent="0.3">
      <c r="A153" s="9">
        <v>9</v>
      </c>
      <c r="B153" s="12" t="s">
        <v>61</v>
      </c>
      <c r="C153" s="11">
        <v>6000</v>
      </c>
      <c r="D153" s="11">
        <v>6000</v>
      </c>
      <c r="E153" s="9" t="s">
        <v>9</v>
      </c>
      <c r="F153" s="12" t="s">
        <v>62</v>
      </c>
      <c r="G153" s="11">
        <v>6000</v>
      </c>
      <c r="H153" s="12" t="s">
        <v>62</v>
      </c>
      <c r="I153" s="11">
        <v>6000</v>
      </c>
      <c r="J153" s="9" t="s">
        <v>13</v>
      </c>
      <c r="K153" s="12" t="s">
        <v>63</v>
      </c>
    </row>
    <row r="154" spans="1:11" s="13" customFormat="1" ht="47.25" customHeight="1" x14ac:dyDescent="0.3">
      <c r="A154" s="9">
        <v>10</v>
      </c>
      <c r="B154" s="12" t="s">
        <v>64</v>
      </c>
      <c r="C154" s="11">
        <v>250647.21</v>
      </c>
      <c r="D154" s="11">
        <v>249361.56</v>
      </c>
      <c r="E154" s="9" t="s">
        <v>9</v>
      </c>
      <c r="F154" s="12" t="s">
        <v>488</v>
      </c>
      <c r="G154" s="11">
        <v>249000</v>
      </c>
      <c r="H154" s="12" t="s">
        <v>489</v>
      </c>
      <c r="I154" s="11">
        <v>249000</v>
      </c>
      <c r="J154" s="9" t="s">
        <v>13</v>
      </c>
      <c r="K154" s="12" t="s">
        <v>66</v>
      </c>
    </row>
    <row r="155" spans="1:11" s="13" customFormat="1" ht="46.5" customHeight="1" x14ac:dyDescent="0.3">
      <c r="A155" s="9">
        <v>11</v>
      </c>
      <c r="B155" s="12" t="s">
        <v>67</v>
      </c>
      <c r="C155" s="11">
        <v>495000</v>
      </c>
      <c r="D155" s="11">
        <v>495000</v>
      </c>
      <c r="E155" s="9" t="s">
        <v>9</v>
      </c>
      <c r="F155" s="12" t="s">
        <v>68</v>
      </c>
      <c r="G155" s="11">
        <v>490000</v>
      </c>
      <c r="H155" s="12" t="s">
        <v>68</v>
      </c>
      <c r="I155" s="11">
        <v>490000</v>
      </c>
      <c r="J155" s="9" t="s">
        <v>13</v>
      </c>
      <c r="K155" s="12" t="s">
        <v>69</v>
      </c>
    </row>
    <row r="156" spans="1:11" s="13" customFormat="1" ht="46.5" customHeight="1" x14ac:dyDescent="0.3">
      <c r="A156" s="9">
        <v>12</v>
      </c>
      <c r="B156" s="12" t="s">
        <v>70</v>
      </c>
      <c r="C156" s="11">
        <v>1000</v>
      </c>
      <c r="D156" s="11">
        <v>1000</v>
      </c>
      <c r="E156" s="9" t="s">
        <v>9</v>
      </c>
      <c r="F156" s="36" t="s">
        <v>486</v>
      </c>
      <c r="G156" s="11">
        <v>1000</v>
      </c>
      <c r="H156" s="36" t="s">
        <v>486</v>
      </c>
      <c r="I156" s="11">
        <v>1000</v>
      </c>
      <c r="J156" s="9" t="s">
        <v>13</v>
      </c>
      <c r="K156" s="12" t="s">
        <v>71</v>
      </c>
    </row>
    <row r="157" spans="1:11" s="13" customFormat="1" ht="44.25" customHeight="1" x14ac:dyDescent="0.3">
      <c r="A157" s="9">
        <v>13</v>
      </c>
      <c r="B157" s="12" t="s">
        <v>72</v>
      </c>
      <c r="C157" s="11">
        <v>10000</v>
      </c>
      <c r="D157" s="11">
        <v>10000</v>
      </c>
      <c r="E157" s="9" t="s">
        <v>9</v>
      </c>
      <c r="F157" s="36" t="s">
        <v>486</v>
      </c>
      <c r="G157" s="11">
        <v>9600</v>
      </c>
      <c r="H157" s="36" t="s">
        <v>486</v>
      </c>
      <c r="I157" s="11">
        <v>9600</v>
      </c>
      <c r="J157" s="9" t="s">
        <v>13</v>
      </c>
      <c r="K157" s="12" t="s">
        <v>73</v>
      </c>
    </row>
    <row r="158" spans="1:11" s="13" customFormat="1" ht="42" x14ac:dyDescent="0.3">
      <c r="A158" s="9">
        <v>14</v>
      </c>
      <c r="B158" s="12" t="s">
        <v>74</v>
      </c>
      <c r="C158" s="11">
        <v>7000</v>
      </c>
      <c r="D158" s="11">
        <v>7000</v>
      </c>
      <c r="E158" s="9" t="s">
        <v>9</v>
      </c>
      <c r="F158" s="12" t="s">
        <v>75</v>
      </c>
      <c r="G158" s="11">
        <v>5980</v>
      </c>
      <c r="H158" s="12" t="s">
        <v>75</v>
      </c>
      <c r="I158" s="11">
        <v>5980</v>
      </c>
      <c r="J158" s="9" t="s">
        <v>13</v>
      </c>
      <c r="K158" s="12" t="s">
        <v>76</v>
      </c>
    </row>
    <row r="159" spans="1:11" s="13" customFormat="1" ht="63" x14ac:dyDescent="0.3">
      <c r="A159" s="9">
        <v>15</v>
      </c>
      <c r="B159" s="12" t="s">
        <v>77</v>
      </c>
      <c r="C159" s="11">
        <v>10000</v>
      </c>
      <c r="D159" s="11">
        <v>10000</v>
      </c>
      <c r="E159" s="9" t="s">
        <v>9</v>
      </c>
      <c r="F159" s="16" t="s">
        <v>490</v>
      </c>
      <c r="G159" s="11">
        <v>10000</v>
      </c>
      <c r="H159" s="16" t="s">
        <v>490</v>
      </c>
      <c r="I159" s="11">
        <v>10000</v>
      </c>
      <c r="J159" s="9" t="s">
        <v>13</v>
      </c>
      <c r="K159" s="12" t="s">
        <v>78</v>
      </c>
    </row>
    <row r="160" spans="1:11" s="13" customFormat="1" ht="63" x14ac:dyDescent="0.3">
      <c r="A160" s="9">
        <v>16</v>
      </c>
      <c r="B160" s="12" t="s">
        <v>79</v>
      </c>
      <c r="C160" s="11">
        <v>850</v>
      </c>
      <c r="D160" s="11">
        <v>850</v>
      </c>
      <c r="E160" s="9" t="s">
        <v>9</v>
      </c>
      <c r="F160" s="36" t="s">
        <v>486</v>
      </c>
      <c r="G160" s="11">
        <v>850</v>
      </c>
      <c r="H160" s="36" t="s">
        <v>486</v>
      </c>
      <c r="I160" s="34">
        <v>850</v>
      </c>
      <c r="J160" s="9" t="s">
        <v>13</v>
      </c>
      <c r="K160" s="12" t="s">
        <v>84</v>
      </c>
    </row>
    <row r="161" spans="1:11" s="13" customFormat="1" ht="63" x14ac:dyDescent="0.3">
      <c r="A161" s="9">
        <v>17</v>
      </c>
      <c r="B161" s="12" t="s">
        <v>80</v>
      </c>
      <c r="C161" s="11">
        <v>2010</v>
      </c>
      <c r="D161" s="11">
        <v>2010</v>
      </c>
      <c r="E161" s="9" t="s">
        <v>9</v>
      </c>
      <c r="F161" s="12" t="s">
        <v>302</v>
      </c>
      <c r="G161" s="11">
        <v>2010</v>
      </c>
      <c r="H161" s="12" t="s">
        <v>302</v>
      </c>
      <c r="I161" s="11">
        <v>2010</v>
      </c>
      <c r="J161" s="9" t="s">
        <v>13</v>
      </c>
      <c r="K161" s="12" t="s">
        <v>83</v>
      </c>
    </row>
    <row r="162" spans="1:11" s="13" customFormat="1" ht="63" x14ac:dyDescent="0.3">
      <c r="A162" s="9">
        <v>18</v>
      </c>
      <c r="B162" s="12" t="s">
        <v>81</v>
      </c>
      <c r="C162" s="11">
        <v>200</v>
      </c>
      <c r="D162" s="11">
        <v>200</v>
      </c>
      <c r="E162" s="9" t="s">
        <v>9</v>
      </c>
      <c r="F162" s="10" t="s">
        <v>15</v>
      </c>
      <c r="G162" s="11">
        <v>200</v>
      </c>
      <c r="H162" s="10" t="s">
        <v>15</v>
      </c>
      <c r="I162" s="11">
        <v>200</v>
      </c>
      <c r="J162" s="9" t="s">
        <v>13</v>
      </c>
      <c r="K162" s="12" t="s">
        <v>82</v>
      </c>
    </row>
    <row r="163" spans="1:11" s="13" customFormat="1" ht="21" x14ac:dyDescent="0.3">
      <c r="A163" s="37"/>
      <c r="B163" s="18"/>
      <c r="C163" s="38"/>
      <c r="D163" s="38"/>
      <c r="E163" s="37"/>
      <c r="G163" s="38"/>
      <c r="I163" s="38"/>
      <c r="J163" s="37"/>
      <c r="K163" s="39" t="s">
        <v>529</v>
      </c>
    </row>
    <row r="164" spans="1:11" ht="21.95" customHeight="1" x14ac:dyDescent="0.35">
      <c r="B164" s="40" t="s">
        <v>480</v>
      </c>
      <c r="C164" s="40"/>
      <c r="D164" s="40"/>
      <c r="E164" s="40"/>
      <c r="F164" s="40"/>
      <c r="G164" s="40"/>
      <c r="H164" s="40"/>
      <c r="I164" s="40"/>
      <c r="J164" s="40"/>
      <c r="K164" s="40"/>
    </row>
    <row r="165" spans="1:11" ht="21.95" customHeight="1" x14ac:dyDescent="0.35">
      <c r="B165" s="40" t="s">
        <v>476</v>
      </c>
      <c r="C165" s="40"/>
      <c r="D165" s="40"/>
      <c r="E165" s="40"/>
      <c r="F165" s="40"/>
      <c r="G165" s="40"/>
      <c r="H165" s="40"/>
      <c r="I165" s="40"/>
      <c r="J165" s="40"/>
      <c r="K165" s="40"/>
    </row>
    <row r="166" spans="1:11" ht="21.95" customHeight="1" x14ac:dyDescent="0.35">
      <c r="B166" s="40" t="s">
        <v>481</v>
      </c>
      <c r="C166" s="40"/>
      <c r="D166" s="40"/>
      <c r="E166" s="40"/>
      <c r="F166" s="40"/>
      <c r="G166" s="40"/>
      <c r="H166" s="40"/>
      <c r="I166" s="40"/>
      <c r="J166" s="40"/>
      <c r="K166" s="40"/>
    </row>
    <row r="167" spans="1:11" ht="11.25" customHeight="1" x14ac:dyDescent="0.35"/>
    <row r="168" spans="1:11" s="13" customFormat="1" ht="63" x14ac:dyDescent="0.3">
      <c r="A168" s="2" t="s">
        <v>0</v>
      </c>
      <c r="B168" s="7" t="s">
        <v>531</v>
      </c>
      <c r="C168" s="5" t="s">
        <v>1</v>
      </c>
      <c r="D168" s="6" t="s">
        <v>2</v>
      </c>
      <c r="E168" s="2" t="s">
        <v>3</v>
      </c>
      <c r="F168" s="7" t="s">
        <v>4</v>
      </c>
      <c r="G168" s="6" t="s">
        <v>5</v>
      </c>
      <c r="H168" s="2" t="s">
        <v>6</v>
      </c>
      <c r="I168" s="5" t="s">
        <v>11</v>
      </c>
      <c r="J168" s="7" t="s">
        <v>12</v>
      </c>
      <c r="K168" s="7" t="s">
        <v>7</v>
      </c>
    </row>
    <row r="169" spans="1:11" ht="63" x14ac:dyDescent="0.35">
      <c r="A169" s="9">
        <v>1</v>
      </c>
      <c r="B169" s="12" t="s">
        <v>85</v>
      </c>
      <c r="C169" s="11">
        <v>6442.55</v>
      </c>
      <c r="D169" s="11">
        <v>6442.55</v>
      </c>
      <c r="E169" s="9" t="s">
        <v>9</v>
      </c>
      <c r="F169" s="12" t="s">
        <v>10</v>
      </c>
      <c r="G169" s="11">
        <v>6442.55</v>
      </c>
      <c r="H169" s="12" t="s">
        <v>10</v>
      </c>
      <c r="I169" s="11">
        <v>6442.55</v>
      </c>
      <c r="J169" s="9" t="s">
        <v>13</v>
      </c>
      <c r="K169" s="12" t="s">
        <v>39</v>
      </c>
    </row>
    <row r="170" spans="1:11" ht="42" x14ac:dyDescent="0.35">
      <c r="A170" s="9">
        <v>2</v>
      </c>
      <c r="B170" s="12" t="s">
        <v>87</v>
      </c>
      <c r="C170" s="11">
        <v>2350</v>
      </c>
      <c r="D170" s="11">
        <v>2350</v>
      </c>
      <c r="E170" s="9" t="s">
        <v>9</v>
      </c>
      <c r="F170" s="36" t="s">
        <v>486</v>
      </c>
      <c r="G170" s="11">
        <v>2350</v>
      </c>
      <c r="H170" s="36" t="s">
        <v>486</v>
      </c>
      <c r="I170" s="11">
        <v>2350</v>
      </c>
      <c r="J170" s="9" t="s">
        <v>13</v>
      </c>
      <c r="K170" s="12" t="s">
        <v>90</v>
      </c>
    </row>
    <row r="171" spans="1:11" s="13" customFormat="1" ht="42" x14ac:dyDescent="0.3">
      <c r="A171" s="9">
        <v>3</v>
      </c>
      <c r="B171" s="12" t="s">
        <v>88</v>
      </c>
      <c r="C171" s="11">
        <v>1072</v>
      </c>
      <c r="D171" s="11">
        <v>1072</v>
      </c>
      <c r="E171" s="9" t="s">
        <v>9</v>
      </c>
      <c r="F171" s="10" t="s">
        <v>89</v>
      </c>
      <c r="G171" s="11">
        <v>1072</v>
      </c>
      <c r="H171" s="10" t="s">
        <v>89</v>
      </c>
      <c r="I171" s="11">
        <v>1072</v>
      </c>
      <c r="J171" s="9" t="s">
        <v>13</v>
      </c>
      <c r="K171" s="12" t="s">
        <v>91</v>
      </c>
    </row>
    <row r="172" spans="1:11" s="13" customFormat="1" ht="42" x14ac:dyDescent="0.3">
      <c r="A172" s="9">
        <v>4</v>
      </c>
      <c r="B172" s="12" t="s">
        <v>92</v>
      </c>
      <c r="C172" s="11">
        <v>1000</v>
      </c>
      <c r="D172" s="11">
        <v>1000</v>
      </c>
      <c r="E172" s="9" t="s">
        <v>9</v>
      </c>
      <c r="F172" s="10" t="s">
        <v>15</v>
      </c>
      <c r="G172" s="11">
        <v>1000</v>
      </c>
      <c r="H172" s="10" t="s">
        <v>15</v>
      </c>
      <c r="I172" s="11">
        <v>1000</v>
      </c>
      <c r="J172" s="9" t="s">
        <v>13</v>
      </c>
      <c r="K172" s="12" t="s">
        <v>93</v>
      </c>
    </row>
    <row r="173" spans="1:11" s="13" customFormat="1" ht="63" x14ac:dyDescent="0.3">
      <c r="A173" s="9">
        <v>5</v>
      </c>
      <c r="B173" s="12" t="s">
        <v>94</v>
      </c>
      <c r="C173" s="11">
        <v>840</v>
      </c>
      <c r="D173" s="11">
        <v>1500</v>
      </c>
      <c r="E173" s="9" t="s">
        <v>9</v>
      </c>
      <c r="F173" s="10" t="s">
        <v>95</v>
      </c>
      <c r="G173" s="11">
        <v>840</v>
      </c>
      <c r="H173" s="10" t="s">
        <v>95</v>
      </c>
      <c r="I173" s="11">
        <v>840</v>
      </c>
      <c r="J173" s="9" t="s">
        <v>13</v>
      </c>
      <c r="K173" s="12" t="s">
        <v>96</v>
      </c>
    </row>
    <row r="174" spans="1:11" s="13" customFormat="1" ht="42" x14ac:dyDescent="0.3">
      <c r="A174" s="9">
        <v>6</v>
      </c>
      <c r="B174" s="12" t="s">
        <v>97</v>
      </c>
      <c r="C174" s="11">
        <v>884</v>
      </c>
      <c r="D174" s="11">
        <v>1000</v>
      </c>
      <c r="E174" s="9" t="s">
        <v>9</v>
      </c>
      <c r="F174" s="10" t="s">
        <v>95</v>
      </c>
      <c r="G174" s="11">
        <v>884</v>
      </c>
      <c r="H174" s="10" t="s">
        <v>95</v>
      </c>
      <c r="I174" s="11">
        <v>884</v>
      </c>
      <c r="J174" s="9" t="s">
        <v>13</v>
      </c>
      <c r="K174" s="12" t="s">
        <v>98</v>
      </c>
    </row>
    <row r="175" spans="1:11" s="13" customFormat="1" ht="63" x14ac:dyDescent="0.3">
      <c r="A175" s="9">
        <v>7</v>
      </c>
      <c r="B175" s="12" t="s">
        <v>99</v>
      </c>
      <c r="C175" s="11">
        <v>9000</v>
      </c>
      <c r="D175" s="11">
        <v>9000</v>
      </c>
      <c r="E175" s="9" t="s">
        <v>9</v>
      </c>
      <c r="F175" s="10" t="s">
        <v>100</v>
      </c>
      <c r="G175" s="11">
        <v>6490</v>
      </c>
      <c r="H175" s="10" t="s">
        <v>100</v>
      </c>
      <c r="I175" s="11">
        <v>6490</v>
      </c>
      <c r="J175" s="9" t="s">
        <v>13</v>
      </c>
      <c r="K175" s="12" t="s">
        <v>101</v>
      </c>
    </row>
    <row r="176" spans="1:11" s="13" customFormat="1" ht="42" x14ac:dyDescent="0.3">
      <c r="A176" s="9">
        <v>8</v>
      </c>
      <c r="B176" s="12" t="s">
        <v>102</v>
      </c>
      <c r="C176" s="11">
        <v>19000</v>
      </c>
      <c r="D176" s="11">
        <v>19000</v>
      </c>
      <c r="E176" s="9" t="s">
        <v>9</v>
      </c>
      <c r="F176" s="12" t="s">
        <v>103</v>
      </c>
      <c r="G176" s="11">
        <v>18340</v>
      </c>
      <c r="H176" s="12" t="s">
        <v>103</v>
      </c>
      <c r="I176" s="11">
        <v>18340</v>
      </c>
      <c r="J176" s="9" t="s">
        <v>13</v>
      </c>
      <c r="K176" s="12" t="s">
        <v>104</v>
      </c>
    </row>
    <row r="177" spans="1:11" s="13" customFormat="1" ht="42" x14ac:dyDescent="0.3">
      <c r="A177" s="9">
        <v>9</v>
      </c>
      <c r="B177" s="12" t="s">
        <v>105</v>
      </c>
      <c r="C177" s="11">
        <v>3310</v>
      </c>
      <c r="D177" s="11">
        <v>3400</v>
      </c>
      <c r="E177" s="9" t="s">
        <v>9</v>
      </c>
      <c r="F177" s="12" t="s">
        <v>491</v>
      </c>
      <c r="G177" s="11">
        <v>3310</v>
      </c>
      <c r="H177" s="12" t="s">
        <v>491</v>
      </c>
      <c r="I177" s="11">
        <v>3310</v>
      </c>
      <c r="J177" s="9" t="s">
        <v>13</v>
      </c>
      <c r="K177" s="12" t="s">
        <v>106</v>
      </c>
    </row>
    <row r="178" spans="1:11" s="13" customFormat="1" ht="84" x14ac:dyDescent="0.3">
      <c r="A178" s="9">
        <v>10</v>
      </c>
      <c r="B178" s="12" t="s">
        <v>107</v>
      </c>
      <c r="C178" s="11">
        <v>7000</v>
      </c>
      <c r="D178" s="11">
        <v>7000</v>
      </c>
      <c r="E178" s="9" t="s">
        <v>9</v>
      </c>
      <c r="F178" s="12" t="s">
        <v>492</v>
      </c>
      <c r="G178" s="11">
        <v>6955</v>
      </c>
      <c r="H178" s="12" t="s">
        <v>492</v>
      </c>
      <c r="I178" s="11">
        <v>6955</v>
      </c>
      <c r="J178" s="9" t="s">
        <v>13</v>
      </c>
      <c r="K178" s="12" t="s">
        <v>109</v>
      </c>
    </row>
    <row r="179" spans="1:11" s="13" customFormat="1" ht="42" x14ac:dyDescent="0.3">
      <c r="A179" s="9">
        <v>11</v>
      </c>
      <c r="B179" s="12" t="s">
        <v>110</v>
      </c>
      <c r="C179" s="11">
        <v>1700</v>
      </c>
      <c r="D179" s="11">
        <v>1700</v>
      </c>
      <c r="E179" s="9" t="s">
        <v>9</v>
      </c>
      <c r="F179" s="12" t="s">
        <v>493</v>
      </c>
      <c r="G179" s="11">
        <v>1700</v>
      </c>
      <c r="H179" s="12" t="s">
        <v>493</v>
      </c>
      <c r="I179" s="11">
        <v>1700</v>
      </c>
      <c r="J179" s="9" t="s">
        <v>13</v>
      </c>
      <c r="K179" s="12" t="s">
        <v>111</v>
      </c>
    </row>
    <row r="180" spans="1:11" s="13" customFormat="1" ht="63" x14ac:dyDescent="0.3">
      <c r="A180" s="9">
        <v>12</v>
      </c>
      <c r="B180" s="12" t="s">
        <v>112</v>
      </c>
      <c r="C180" s="11">
        <v>630</v>
      </c>
      <c r="D180" s="11">
        <v>630</v>
      </c>
      <c r="E180" s="9" t="s">
        <v>9</v>
      </c>
      <c r="F180" s="10" t="s">
        <v>15</v>
      </c>
      <c r="G180" s="11">
        <v>630</v>
      </c>
      <c r="H180" s="10" t="s">
        <v>15</v>
      </c>
      <c r="I180" s="11">
        <v>630</v>
      </c>
      <c r="J180" s="9" t="s">
        <v>13</v>
      </c>
      <c r="K180" s="12" t="s">
        <v>113</v>
      </c>
    </row>
    <row r="181" spans="1:11" s="13" customFormat="1" ht="42" x14ac:dyDescent="0.3">
      <c r="A181" s="9">
        <v>13</v>
      </c>
      <c r="B181" s="12" t="s">
        <v>114</v>
      </c>
      <c r="C181" s="11">
        <v>720</v>
      </c>
      <c r="D181" s="11">
        <v>720</v>
      </c>
      <c r="E181" s="9" t="s">
        <v>9</v>
      </c>
      <c r="F181" s="12" t="s">
        <v>115</v>
      </c>
      <c r="G181" s="11">
        <v>720</v>
      </c>
      <c r="H181" s="12" t="s">
        <v>115</v>
      </c>
      <c r="I181" s="11">
        <v>720</v>
      </c>
      <c r="J181" s="9" t="s">
        <v>13</v>
      </c>
      <c r="K181" s="12" t="s">
        <v>116</v>
      </c>
    </row>
    <row r="182" spans="1:11" s="13" customFormat="1" ht="21" x14ac:dyDescent="0.3">
      <c r="A182" s="37"/>
      <c r="B182" s="18"/>
      <c r="C182" s="38"/>
      <c r="D182" s="38"/>
      <c r="E182" s="37"/>
      <c r="F182" s="18"/>
      <c r="G182" s="38"/>
      <c r="H182" s="18"/>
      <c r="I182" s="38"/>
      <c r="J182" s="37"/>
      <c r="K182" s="39" t="s">
        <v>529</v>
      </c>
    </row>
    <row r="183" spans="1:11" ht="21.95" customHeight="1" x14ac:dyDescent="0.35">
      <c r="B183" s="40" t="s">
        <v>482</v>
      </c>
      <c r="C183" s="40"/>
      <c r="D183" s="40"/>
      <c r="E183" s="40"/>
      <c r="F183" s="40"/>
      <c r="G183" s="40"/>
      <c r="H183" s="40"/>
      <c r="I183" s="40"/>
      <c r="J183" s="40"/>
      <c r="K183" s="40"/>
    </row>
    <row r="184" spans="1:11" ht="21.95" customHeight="1" x14ac:dyDescent="0.35">
      <c r="B184" s="40" t="s">
        <v>476</v>
      </c>
      <c r="C184" s="40"/>
      <c r="D184" s="40"/>
      <c r="E184" s="40"/>
      <c r="F184" s="40"/>
      <c r="G184" s="40"/>
      <c r="H184" s="40"/>
      <c r="I184" s="40"/>
      <c r="J184" s="40"/>
      <c r="K184" s="40"/>
    </row>
    <row r="185" spans="1:11" ht="21.95" customHeight="1" x14ac:dyDescent="0.35">
      <c r="B185" s="40" t="s">
        <v>483</v>
      </c>
      <c r="C185" s="40"/>
      <c r="D185" s="40"/>
      <c r="E185" s="40"/>
      <c r="F185" s="40"/>
      <c r="G185" s="40"/>
      <c r="H185" s="40"/>
      <c r="I185" s="40"/>
      <c r="J185" s="40"/>
      <c r="K185" s="40"/>
    </row>
    <row r="186" spans="1:11" ht="11.25" customHeight="1" x14ac:dyDescent="0.35"/>
    <row r="187" spans="1:11" s="13" customFormat="1" ht="63" x14ac:dyDescent="0.3">
      <c r="A187" s="2" t="s">
        <v>0</v>
      </c>
      <c r="B187" s="7" t="s">
        <v>531</v>
      </c>
      <c r="C187" s="5" t="s">
        <v>1</v>
      </c>
      <c r="D187" s="6" t="s">
        <v>2</v>
      </c>
      <c r="E187" s="2" t="s">
        <v>3</v>
      </c>
      <c r="F187" s="7" t="s">
        <v>4</v>
      </c>
      <c r="G187" s="6" t="s">
        <v>5</v>
      </c>
      <c r="H187" s="2" t="s">
        <v>6</v>
      </c>
      <c r="I187" s="5" t="s">
        <v>11</v>
      </c>
      <c r="J187" s="7" t="s">
        <v>12</v>
      </c>
      <c r="K187" s="7" t="s">
        <v>7</v>
      </c>
    </row>
    <row r="188" spans="1:11" s="13" customFormat="1" ht="63" x14ac:dyDescent="0.3">
      <c r="A188" s="9">
        <v>1</v>
      </c>
      <c r="B188" s="12" t="s">
        <v>117</v>
      </c>
      <c r="C188" s="11">
        <v>10370.15</v>
      </c>
      <c r="D188" s="11">
        <v>10370.15</v>
      </c>
      <c r="E188" s="9" t="s">
        <v>9</v>
      </c>
      <c r="F188" s="12" t="s">
        <v>10</v>
      </c>
      <c r="G188" s="11">
        <v>10370.15</v>
      </c>
      <c r="H188" s="12" t="s">
        <v>10</v>
      </c>
      <c r="I188" s="11">
        <v>10370.15</v>
      </c>
      <c r="J188" s="9" t="s">
        <v>13</v>
      </c>
      <c r="K188" s="12" t="s">
        <v>39</v>
      </c>
    </row>
    <row r="189" spans="1:11" s="13" customFormat="1" ht="63" x14ac:dyDescent="0.3">
      <c r="A189" s="9">
        <v>2</v>
      </c>
      <c r="B189" s="12" t="s">
        <v>118</v>
      </c>
      <c r="C189" s="11">
        <v>3150</v>
      </c>
      <c r="D189" s="11">
        <v>3250</v>
      </c>
      <c r="E189" s="9" t="s">
        <v>9</v>
      </c>
      <c r="F189" s="10" t="s">
        <v>15</v>
      </c>
      <c r="G189" s="11">
        <v>3150</v>
      </c>
      <c r="H189" s="10" t="s">
        <v>15</v>
      </c>
      <c r="I189" s="11">
        <v>3150</v>
      </c>
      <c r="J189" s="9" t="s">
        <v>13</v>
      </c>
      <c r="K189" s="12" t="s">
        <v>119</v>
      </c>
    </row>
    <row r="190" spans="1:11" s="13" customFormat="1" ht="42" x14ac:dyDescent="0.3">
      <c r="A190" s="9">
        <v>3</v>
      </c>
      <c r="B190" s="12" t="s">
        <v>120</v>
      </c>
      <c r="C190" s="11">
        <v>1980</v>
      </c>
      <c r="D190" s="11">
        <v>2000</v>
      </c>
      <c r="E190" s="9" t="s">
        <v>9</v>
      </c>
      <c r="F190" s="12" t="s">
        <v>121</v>
      </c>
      <c r="G190" s="11">
        <v>1980</v>
      </c>
      <c r="H190" s="12" t="s">
        <v>121</v>
      </c>
      <c r="I190" s="11">
        <v>1980</v>
      </c>
      <c r="J190" s="9" t="s">
        <v>13</v>
      </c>
      <c r="K190" s="12" t="s">
        <v>122</v>
      </c>
    </row>
    <row r="191" spans="1:11" s="13" customFormat="1" ht="84" x14ac:dyDescent="0.3">
      <c r="A191" s="9">
        <v>4</v>
      </c>
      <c r="B191" s="12" t="s">
        <v>123</v>
      </c>
      <c r="C191" s="11">
        <v>4943</v>
      </c>
      <c r="D191" s="11">
        <v>5000</v>
      </c>
      <c r="E191" s="9" t="s">
        <v>9</v>
      </c>
      <c r="F191" s="12" t="s">
        <v>496</v>
      </c>
      <c r="G191" s="11">
        <v>4943</v>
      </c>
      <c r="H191" s="12" t="s">
        <v>492</v>
      </c>
      <c r="I191" s="11">
        <v>4943</v>
      </c>
      <c r="J191" s="9" t="s">
        <v>13</v>
      </c>
      <c r="K191" s="12" t="s">
        <v>124</v>
      </c>
    </row>
    <row r="192" spans="1:11" s="13" customFormat="1" ht="42" x14ac:dyDescent="0.3">
      <c r="A192" s="9">
        <v>5</v>
      </c>
      <c r="B192" s="12" t="s">
        <v>125</v>
      </c>
      <c r="C192" s="11">
        <v>10000</v>
      </c>
      <c r="D192" s="11">
        <v>10000</v>
      </c>
      <c r="E192" s="9" t="s">
        <v>9</v>
      </c>
      <c r="F192" s="12" t="s">
        <v>484</v>
      </c>
      <c r="G192" s="11">
        <v>8500</v>
      </c>
      <c r="H192" s="12" t="s">
        <v>484</v>
      </c>
      <c r="I192" s="11">
        <v>8500</v>
      </c>
      <c r="J192" s="9" t="s">
        <v>13</v>
      </c>
      <c r="K192" s="12" t="s">
        <v>126</v>
      </c>
    </row>
    <row r="193" spans="1:11" s="13" customFormat="1" ht="84" x14ac:dyDescent="0.3">
      <c r="A193" s="9">
        <v>6</v>
      </c>
      <c r="B193" s="12" t="s">
        <v>138</v>
      </c>
      <c r="C193" s="11">
        <v>982000</v>
      </c>
      <c r="D193" s="11">
        <v>1166300</v>
      </c>
      <c r="E193" s="16" t="s">
        <v>127</v>
      </c>
      <c r="F193" s="12" t="s">
        <v>128</v>
      </c>
      <c r="G193" s="11">
        <v>975000</v>
      </c>
      <c r="H193" s="12" t="s">
        <v>128</v>
      </c>
      <c r="I193" s="11">
        <v>975000</v>
      </c>
      <c r="J193" s="9" t="s">
        <v>13</v>
      </c>
      <c r="K193" s="12" t="s">
        <v>129</v>
      </c>
    </row>
    <row r="194" spans="1:11" s="13" customFormat="1" ht="42" x14ac:dyDescent="0.3">
      <c r="A194" s="9">
        <v>7</v>
      </c>
      <c r="B194" s="12" t="s">
        <v>130</v>
      </c>
      <c r="C194" s="11">
        <v>645</v>
      </c>
      <c r="D194" s="11">
        <v>1000</v>
      </c>
      <c r="E194" s="9" t="s">
        <v>9</v>
      </c>
      <c r="F194" s="12" t="s">
        <v>302</v>
      </c>
      <c r="G194" s="11">
        <v>645</v>
      </c>
      <c r="H194" s="12" t="s">
        <v>302</v>
      </c>
      <c r="I194" s="11">
        <v>645</v>
      </c>
      <c r="J194" s="9" t="s">
        <v>13</v>
      </c>
      <c r="K194" s="12" t="s">
        <v>131</v>
      </c>
    </row>
    <row r="195" spans="1:11" s="13" customFormat="1" ht="42" x14ac:dyDescent="0.3">
      <c r="A195" s="9">
        <v>8</v>
      </c>
      <c r="B195" s="12" t="s">
        <v>132</v>
      </c>
      <c r="C195" s="11">
        <v>28000</v>
      </c>
      <c r="D195" s="11">
        <v>28000</v>
      </c>
      <c r="E195" s="9" t="s">
        <v>9</v>
      </c>
      <c r="F195" s="10" t="s">
        <v>133</v>
      </c>
      <c r="G195" s="11">
        <v>24516</v>
      </c>
      <c r="H195" s="10" t="s">
        <v>133</v>
      </c>
      <c r="I195" s="11">
        <v>24516</v>
      </c>
      <c r="J195" s="9" t="s">
        <v>13</v>
      </c>
      <c r="K195" s="12" t="s">
        <v>134</v>
      </c>
    </row>
    <row r="196" spans="1:11" s="13" customFormat="1" ht="44.25" customHeight="1" x14ac:dyDescent="0.3">
      <c r="A196" s="9">
        <v>9</v>
      </c>
      <c r="B196" s="12" t="s">
        <v>135</v>
      </c>
      <c r="C196" s="11">
        <v>401118.26</v>
      </c>
      <c r="D196" s="11">
        <v>400686.55</v>
      </c>
      <c r="E196" s="9" t="s">
        <v>9</v>
      </c>
      <c r="F196" s="12" t="s">
        <v>65</v>
      </c>
      <c r="G196" s="11">
        <v>400686.55</v>
      </c>
      <c r="H196" s="12" t="s">
        <v>65</v>
      </c>
      <c r="I196" s="11">
        <v>400000</v>
      </c>
      <c r="J196" s="9" t="s">
        <v>13</v>
      </c>
      <c r="K196" s="12" t="s">
        <v>136</v>
      </c>
    </row>
    <row r="197" spans="1:11" s="13" customFormat="1" ht="84" x14ac:dyDescent="0.3">
      <c r="A197" s="9">
        <v>10</v>
      </c>
      <c r="B197" s="12" t="s">
        <v>137</v>
      </c>
      <c r="C197" s="11">
        <v>1435500</v>
      </c>
      <c r="D197" s="11">
        <v>1701556.86</v>
      </c>
      <c r="E197" s="9" t="s">
        <v>9</v>
      </c>
      <c r="F197" s="12" t="s">
        <v>128</v>
      </c>
      <c r="G197" s="11">
        <v>1425000</v>
      </c>
      <c r="H197" s="12" t="s">
        <v>128</v>
      </c>
      <c r="I197" s="11">
        <v>1425000</v>
      </c>
      <c r="J197" s="9" t="s">
        <v>13</v>
      </c>
      <c r="K197" s="12" t="s">
        <v>139</v>
      </c>
    </row>
    <row r="198" spans="1:11" s="13" customFormat="1" ht="42" x14ac:dyDescent="0.3">
      <c r="A198" s="9">
        <v>11</v>
      </c>
      <c r="B198" s="12" t="s">
        <v>140</v>
      </c>
      <c r="C198" s="11">
        <v>5880</v>
      </c>
      <c r="D198" s="11">
        <v>5880</v>
      </c>
      <c r="E198" s="9" t="s">
        <v>9</v>
      </c>
      <c r="F198" s="12" t="s">
        <v>497</v>
      </c>
      <c r="G198" s="11">
        <v>5880</v>
      </c>
      <c r="H198" s="12" t="s">
        <v>497</v>
      </c>
      <c r="I198" s="11">
        <v>5880</v>
      </c>
      <c r="J198" s="9" t="s">
        <v>13</v>
      </c>
      <c r="K198" s="12" t="s">
        <v>141</v>
      </c>
    </row>
    <row r="199" spans="1:11" s="13" customFormat="1" ht="63" x14ac:dyDescent="0.3">
      <c r="A199" s="9">
        <v>12</v>
      </c>
      <c r="B199" s="12" t="s">
        <v>142</v>
      </c>
      <c r="C199" s="11">
        <v>400</v>
      </c>
      <c r="D199" s="11">
        <v>400</v>
      </c>
      <c r="E199" s="9" t="s">
        <v>9</v>
      </c>
      <c r="F199" s="10" t="s">
        <v>15</v>
      </c>
      <c r="G199" s="11">
        <v>400</v>
      </c>
      <c r="H199" s="10" t="s">
        <v>15</v>
      </c>
      <c r="I199" s="11">
        <v>400</v>
      </c>
      <c r="J199" s="9" t="s">
        <v>13</v>
      </c>
      <c r="K199" s="12" t="s">
        <v>143</v>
      </c>
    </row>
    <row r="200" spans="1:11" s="13" customFormat="1" ht="42" x14ac:dyDescent="0.3">
      <c r="A200" s="9">
        <v>13</v>
      </c>
      <c r="B200" s="12" t="s">
        <v>144</v>
      </c>
      <c r="C200" s="11">
        <v>3000</v>
      </c>
      <c r="D200" s="11">
        <v>3000</v>
      </c>
      <c r="E200" s="9" t="s">
        <v>9</v>
      </c>
      <c r="F200" s="12" t="s">
        <v>498</v>
      </c>
      <c r="G200" s="11">
        <v>3000</v>
      </c>
      <c r="H200" s="12" t="s">
        <v>498</v>
      </c>
      <c r="I200" s="11">
        <v>3000</v>
      </c>
      <c r="J200" s="9" t="s">
        <v>13</v>
      </c>
      <c r="K200" s="12" t="s">
        <v>145</v>
      </c>
    </row>
    <row r="201" spans="1:11" s="13" customFormat="1" ht="63" x14ac:dyDescent="0.3">
      <c r="A201" s="9">
        <v>14</v>
      </c>
      <c r="B201" s="12" t="s">
        <v>146</v>
      </c>
      <c r="C201" s="11">
        <v>12000</v>
      </c>
      <c r="D201" s="11">
        <v>12000</v>
      </c>
      <c r="E201" s="9" t="s">
        <v>9</v>
      </c>
      <c r="F201" s="10" t="s">
        <v>32</v>
      </c>
      <c r="G201" s="11">
        <v>12000</v>
      </c>
      <c r="H201" s="10" t="s">
        <v>32</v>
      </c>
      <c r="I201" s="11">
        <v>12000</v>
      </c>
      <c r="J201" s="9" t="s">
        <v>13</v>
      </c>
      <c r="K201" s="12" t="s">
        <v>147</v>
      </c>
    </row>
    <row r="202" spans="1:11" s="13" customFormat="1" ht="51" customHeight="1" x14ac:dyDescent="0.3">
      <c r="A202" s="9">
        <v>15</v>
      </c>
      <c r="B202" s="12" t="s">
        <v>148</v>
      </c>
      <c r="C202" s="11">
        <v>905</v>
      </c>
      <c r="D202" s="11">
        <v>1000</v>
      </c>
      <c r="E202" s="9" t="s">
        <v>9</v>
      </c>
      <c r="F202" s="10" t="s">
        <v>95</v>
      </c>
      <c r="G202" s="11">
        <v>905</v>
      </c>
      <c r="H202" s="10" t="s">
        <v>95</v>
      </c>
      <c r="I202" s="11">
        <v>905</v>
      </c>
      <c r="J202" s="9" t="s">
        <v>13</v>
      </c>
      <c r="K202" s="12" t="s">
        <v>150</v>
      </c>
    </row>
    <row r="203" spans="1:11" s="13" customFormat="1" ht="84" x14ac:dyDescent="0.3">
      <c r="A203" s="9">
        <v>16</v>
      </c>
      <c r="B203" s="12" t="s">
        <v>151</v>
      </c>
      <c r="C203" s="11">
        <v>2590</v>
      </c>
      <c r="D203" s="11">
        <v>2590</v>
      </c>
      <c r="E203" s="9" t="s">
        <v>9</v>
      </c>
      <c r="F203" s="12" t="s">
        <v>499</v>
      </c>
      <c r="G203" s="11">
        <v>2590</v>
      </c>
      <c r="H203" s="12" t="s">
        <v>499</v>
      </c>
      <c r="I203" s="11">
        <v>2590</v>
      </c>
      <c r="J203" s="9" t="s">
        <v>13</v>
      </c>
      <c r="K203" s="12" t="s">
        <v>152</v>
      </c>
    </row>
    <row r="204" spans="1:11" s="13" customFormat="1" ht="45.75" customHeight="1" x14ac:dyDescent="0.3">
      <c r="A204" s="9">
        <v>17</v>
      </c>
      <c r="B204" s="12" t="s">
        <v>153</v>
      </c>
      <c r="C204" s="11">
        <v>3950</v>
      </c>
      <c r="D204" s="11">
        <v>3950</v>
      </c>
      <c r="E204" s="9" t="s">
        <v>9</v>
      </c>
      <c r="F204" s="10" t="s">
        <v>154</v>
      </c>
      <c r="G204" s="11">
        <v>3950</v>
      </c>
      <c r="H204" s="10" t="s">
        <v>154</v>
      </c>
      <c r="I204" s="11">
        <v>3950</v>
      </c>
      <c r="J204" s="9" t="s">
        <v>13</v>
      </c>
      <c r="K204" s="12" t="s">
        <v>155</v>
      </c>
    </row>
    <row r="205" spans="1:11" s="13" customFormat="1" ht="42" x14ac:dyDescent="0.3">
      <c r="A205" s="9">
        <v>18</v>
      </c>
      <c r="B205" s="12" t="s">
        <v>156</v>
      </c>
      <c r="C205" s="11">
        <v>10000</v>
      </c>
      <c r="D205" s="11">
        <v>10000</v>
      </c>
      <c r="E205" s="9" t="s">
        <v>9</v>
      </c>
      <c r="F205" s="10" t="s">
        <v>133</v>
      </c>
      <c r="G205" s="11">
        <v>6575</v>
      </c>
      <c r="H205" s="10" t="s">
        <v>133</v>
      </c>
      <c r="I205" s="11">
        <v>6575</v>
      </c>
      <c r="J205" s="9" t="s">
        <v>13</v>
      </c>
      <c r="K205" s="12" t="s">
        <v>157</v>
      </c>
    </row>
    <row r="206" spans="1:11" s="13" customFormat="1" ht="42" x14ac:dyDescent="0.3">
      <c r="A206" s="9">
        <v>19</v>
      </c>
      <c r="B206" s="12" t="s">
        <v>158</v>
      </c>
      <c r="C206" s="11">
        <v>18000</v>
      </c>
      <c r="D206" s="11">
        <v>18000</v>
      </c>
      <c r="E206" s="9" t="s">
        <v>9</v>
      </c>
      <c r="F206" s="12" t="s">
        <v>500</v>
      </c>
      <c r="G206" s="11">
        <v>12500</v>
      </c>
      <c r="H206" s="12" t="s">
        <v>500</v>
      </c>
      <c r="I206" s="11">
        <v>12500</v>
      </c>
      <c r="J206" s="9" t="s">
        <v>13</v>
      </c>
      <c r="K206" s="12" t="s">
        <v>159</v>
      </c>
    </row>
    <row r="207" spans="1:11" s="13" customFormat="1" ht="42" x14ac:dyDescent="0.3">
      <c r="A207" s="9">
        <v>20</v>
      </c>
      <c r="B207" s="12" t="s">
        <v>35</v>
      </c>
      <c r="C207" s="11">
        <v>38500</v>
      </c>
      <c r="D207" s="11">
        <v>38500</v>
      </c>
      <c r="E207" s="9" t="s">
        <v>9</v>
      </c>
      <c r="F207" s="12" t="s">
        <v>36</v>
      </c>
      <c r="G207" s="11">
        <v>38500</v>
      </c>
      <c r="H207" s="12" t="s">
        <v>36</v>
      </c>
      <c r="I207" s="11">
        <v>38500</v>
      </c>
      <c r="J207" s="9" t="s">
        <v>13</v>
      </c>
      <c r="K207" s="12" t="s">
        <v>160</v>
      </c>
    </row>
    <row r="208" spans="1:11" s="13" customFormat="1" ht="21" x14ac:dyDescent="0.3">
      <c r="A208" s="37"/>
      <c r="B208" s="18"/>
      <c r="C208" s="38"/>
      <c r="D208" s="38"/>
      <c r="E208" s="37"/>
      <c r="F208" s="18"/>
      <c r="G208" s="38"/>
      <c r="H208" s="18"/>
      <c r="I208" s="38"/>
      <c r="J208" s="37"/>
      <c r="K208" s="39" t="s">
        <v>529</v>
      </c>
    </row>
    <row r="209" spans="1:11" s="13" customFormat="1" ht="21" x14ac:dyDescent="0.35">
      <c r="A209" s="3"/>
      <c r="B209" s="40" t="s">
        <v>494</v>
      </c>
      <c r="C209" s="40"/>
      <c r="D209" s="40"/>
      <c r="E209" s="40"/>
      <c r="F209" s="40"/>
      <c r="G209" s="40"/>
      <c r="H209" s="40"/>
      <c r="I209" s="40"/>
      <c r="J209" s="40"/>
      <c r="K209" s="40"/>
    </row>
    <row r="210" spans="1:11" s="13" customFormat="1" ht="21" x14ac:dyDescent="0.35">
      <c r="A210" s="3"/>
      <c r="B210" s="40" t="s">
        <v>476</v>
      </c>
      <c r="C210" s="40"/>
      <c r="D210" s="40"/>
      <c r="E210" s="40"/>
      <c r="F210" s="40"/>
      <c r="G210" s="40"/>
      <c r="H210" s="40"/>
      <c r="I210" s="40"/>
      <c r="J210" s="40"/>
      <c r="K210" s="40"/>
    </row>
    <row r="211" spans="1:11" s="13" customFormat="1" ht="21" x14ac:dyDescent="0.35">
      <c r="A211" s="3"/>
      <c r="B211" s="40" t="s">
        <v>495</v>
      </c>
      <c r="C211" s="40"/>
      <c r="D211" s="40"/>
      <c r="E211" s="40"/>
      <c r="F211" s="40"/>
      <c r="G211" s="40"/>
      <c r="H211" s="40"/>
      <c r="I211" s="40"/>
      <c r="J211" s="40"/>
      <c r="K211" s="40"/>
    </row>
    <row r="212" spans="1:11" s="13" customFormat="1" ht="21" x14ac:dyDescent="0.35">
      <c r="A212" s="3"/>
      <c r="B212" s="14"/>
      <c r="C212" s="4"/>
      <c r="D212" s="4"/>
      <c r="E212" s="3"/>
      <c r="F212" s="1"/>
      <c r="G212" s="4"/>
      <c r="H212" s="1"/>
      <c r="I212" s="4"/>
      <c r="J212" s="3"/>
      <c r="K212" s="1"/>
    </row>
    <row r="213" spans="1:11" s="13" customFormat="1" ht="63" x14ac:dyDescent="0.3">
      <c r="A213" s="2" t="s">
        <v>0</v>
      </c>
      <c r="B213" s="7" t="s">
        <v>531</v>
      </c>
      <c r="C213" s="5" t="s">
        <v>1</v>
      </c>
      <c r="D213" s="6" t="s">
        <v>2</v>
      </c>
      <c r="E213" s="2" t="s">
        <v>3</v>
      </c>
      <c r="F213" s="7" t="s">
        <v>4</v>
      </c>
      <c r="G213" s="6" t="s">
        <v>5</v>
      </c>
      <c r="H213" s="2" t="s">
        <v>6</v>
      </c>
      <c r="I213" s="5" t="s">
        <v>11</v>
      </c>
      <c r="J213" s="7" t="s">
        <v>12</v>
      </c>
      <c r="K213" s="7" t="s">
        <v>7</v>
      </c>
    </row>
    <row r="214" spans="1:11" s="13" customFormat="1" ht="63" x14ac:dyDescent="0.3">
      <c r="A214" s="9">
        <v>1</v>
      </c>
      <c r="B214" s="12" t="s">
        <v>206</v>
      </c>
      <c r="C214" s="11">
        <v>6361.7</v>
      </c>
      <c r="D214" s="11">
        <v>6361.7</v>
      </c>
      <c r="E214" s="9" t="s">
        <v>9</v>
      </c>
      <c r="F214" s="12" t="s">
        <v>10</v>
      </c>
      <c r="G214" s="11">
        <v>6361.7</v>
      </c>
      <c r="H214" s="12" t="s">
        <v>10</v>
      </c>
      <c r="I214" s="11">
        <v>6361.7</v>
      </c>
      <c r="J214" s="9" t="s">
        <v>13</v>
      </c>
      <c r="K214" s="12" t="s">
        <v>39</v>
      </c>
    </row>
    <row r="215" spans="1:11" s="13" customFormat="1" ht="63" x14ac:dyDescent="0.3">
      <c r="A215" s="9">
        <v>2</v>
      </c>
      <c r="B215" s="12" t="s">
        <v>161</v>
      </c>
      <c r="C215" s="11">
        <v>50000</v>
      </c>
      <c r="D215" s="11">
        <v>50000</v>
      </c>
      <c r="E215" s="9" t="s">
        <v>9</v>
      </c>
      <c r="F215" s="12" t="s">
        <v>162</v>
      </c>
      <c r="G215" s="11">
        <v>34096</v>
      </c>
      <c r="H215" s="12" t="s">
        <v>162</v>
      </c>
      <c r="I215" s="11">
        <v>34096</v>
      </c>
      <c r="J215" s="9" t="s">
        <v>13</v>
      </c>
      <c r="K215" s="12" t="s">
        <v>163</v>
      </c>
    </row>
    <row r="216" spans="1:11" s="13" customFormat="1" ht="42" x14ac:dyDescent="0.3">
      <c r="A216" s="9">
        <v>3</v>
      </c>
      <c r="B216" s="12" t="s">
        <v>164</v>
      </c>
      <c r="C216" s="11">
        <v>4500</v>
      </c>
      <c r="D216" s="11">
        <v>4500</v>
      </c>
      <c r="E216" s="9" t="s">
        <v>9</v>
      </c>
      <c r="F216" s="12" t="s">
        <v>165</v>
      </c>
      <c r="G216" s="11">
        <v>4500</v>
      </c>
      <c r="H216" s="12" t="s">
        <v>165</v>
      </c>
      <c r="I216" s="11">
        <v>4500</v>
      </c>
      <c r="J216" s="9" t="s">
        <v>13</v>
      </c>
      <c r="K216" s="12" t="s">
        <v>166</v>
      </c>
    </row>
    <row r="217" spans="1:11" s="13" customFormat="1" ht="42" x14ac:dyDescent="0.3">
      <c r="A217" s="9">
        <v>4</v>
      </c>
      <c r="B217" s="12" t="s">
        <v>167</v>
      </c>
      <c r="C217" s="11">
        <v>4640</v>
      </c>
      <c r="D217" s="11">
        <v>4700</v>
      </c>
      <c r="E217" s="9" t="s">
        <v>9</v>
      </c>
      <c r="F217" s="12" t="s">
        <v>500</v>
      </c>
      <c r="G217" s="11">
        <v>4640</v>
      </c>
      <c r="H217" s="12" t="s">
        <v>500</v>
      </c>
      <c r="I217" s="11">
        <v>4640</v>
      </c>
      <c r="J217" s="9" t="s">
        <v>13</v>
      </c>
      <c r="K217" s="12" t="s">
        <v>168</v>
      </c>
    </row>
    <row r="218" spans="1:11" s="13" customFormat="1" ht="42" x14ac:dyDescent="0.3">
      <c r="A218" s="9">
        <v>5</v>
      </c>
      <c r="B218" s="12" t="s">
        <v>170</v>
      </c>
      <c r="C218" s="11">
        <v>29700</v>
      </c>
      <c r="D218" s="11">
        <v>29700</v>
      </c>
      <c r="E218" s="9" t="s">
        <v>9</v>
      </c>
      <c r="F218" s="12" t="s">
        <v>500</v>
      </c>
      <c r="G218" s="11">
        <v>28500</v>
      </c>
      <c r="H218" s="12" t="s">
        <v>500</v>
      </c>
      <c r="I218" s="11">
        <v>28500</v>
      </c>
      <c r="J218" s="9" t="s">
        <v>13</v>
      </c>
      <c r="K218" s="12" t="s">
        <v>169</v>
      </c>
    </row>
    <row r="219" spans="1:11" s="13" customFormat="1" ht="42" x14ac:dyDescent="0.3">
      <c r="A219" s="9">
        <v>6</v>
      </c>
      <c r="B219" s="12" t="s">
        <v>171</v>
      </c>
      <c r="C219" s="11">
        <v>26500</v>
      </c>
      <c r="D219" s="11">
        <v>26500</v>
      </c>
      <c r="E219" s="9" t="s">
        <v>9</v>
      </c>
      <c r="F219" s="12" t="s">
        <v>500</v>
      </c>
      <c r="G219" s="11">
        <v>26400</v>
      </c>
      <c r="H219" s="12" t="s">
        <v>500</v>
      </c>
      <c r="I219" s="11">
        <v>26400</v>
      </c>
      <c r="J219" s="9" t="s">
        <v>13</v>
      </c>
      <c r="K219" s="12" t="s">
        <v>172</v>
      </c>
    </row>
    <row r="220" spans="1:11" s="13" customFormat="1" ht="63" x14ac:dyDescent="0.3">
      <c r="A220" s="9">
        <v>7</v>
      </c>
      <c r="B220" s="12" t="s">
        <v>173</v>
      </c>
      <c r="C220" s="11">
        <v>401118.26</v>
      </c>
      <c r="D220" s="11">
        <v>400762.55</v>
      </c>
      <c r="E220" s="9" t="s">
        <v>9</v>
      </c>
      <c r="F220" s="12" t="s">
        <v>488</v>
      </c>
      <c r="G220" s="11">
        <v>400762.55</v>
      </c>
      <c r="H220" s="12" t="s">
        <v>488</v>
      </c>
      <c r="I220" s="11">
        <v>400000</v>
      </c>
      <c r="J220" s="9" t="s">
        <v>13</v>
      </c>
      <c r="K220" s="12" t="s">
        <v>174</v>
      </c>
    </row>
    <row r="221" spans="1:11" s="13" customFormat="1" ht="63" x14ac:dyDescent="0.3">
      <c r="A221" s="9">
        <v>8</v>
      </c>
      <c r="B221" s="12" t="s">
        <v>175</v>
      </c>
      <c r="C221" s="11">
        <v>497000</v>
      </c>
      <c r="D221" s="11">
        <v>534000</v>
      </c>
      <c r="E221" s="9" t="s">
        <v>9</v>
      </c>
      <c r="F221" s="10" t="s">
        <v>176</v>
      </c>
      <c r="G221" s="11">
        <v>496000</v>
      </c>
      <c r="H221" s="10" t="s">
        <v>176</v>
      </c>
      <c r="I221" s="11">
        <v>496000</v>
      </c>
      <c r="J221" s="9" t="s">
        <v>13</v>
      </c>
      <c r="K221" s="12" t="s">
        <v>177</v>
      </c>
    </row>
    <row r="222" spans="1:11" s="13" customFormat="1" ht="63" x14ac:dyDescent="0.3">
      <c r="A222" s="9">
        <v>9</v>
      </c>
      <c r="B222" s="12" t="s">
        <v>178</v>
      </c>
      <c r="C222" s="11">
        <v>498500</v>
      </c>
      <c r="D222" s="11">
        <v>516200</v>
      </c>
      <c r="E222" s="9" t="s">
        <v>9</v>
      </c>
      <c r="F222" s="10" t="s">
        <v>176</v>
      </c>
      <c r="G222" s="11">
        <v>498000</v>
      </c>
      <c r="H222" s="10" t="s">
        <v>176</v>
      </c>
      <c r="I222" s="11">
        <v>498000</v>
      </c>
      <c r="J222" s="9" t="s">
        <v>13</v>
      </c>
      <c r="K222" s="12" t="s">
        <v>179</v>
      </c>
    </row>
    <row r="223" spans="1:11" s="13" customFormat="1" ht="42" x14ac:dyDescent="0.3">
      <c r="A223" s="9">
        <v>10</v>
      </c>
      <c r="B223" s="12" t="s">
        <v>180</v>
      </c>
      <c r="C223" s="11">
        <v>7500</v>
      </c>
      <c r="D223" s="11">
        <v>7500</v>
      </c>
      <c r="E223" s="9" t="s">
        <v>9</v>
      </c>
      <c r="F223" s="12" t="s">
        <v>56</v>
      </c>
      <c r="G223" s="11">
        <v>7072</v>
      </c>
      <c r="H223" s="12" t="s">
        <v>56</v>
      </c>
      <c r="I223" s="11">
        <v>7072</v>
      </c>
      <c r="J223" s="9" t="s">
        <v>13</v>
      </c>
      <c r="K223" s="12" t="s">
        <v>181</v>
      </c>
    </row>
    <row r="224" spans="1:11" s="13" customFormat="1" ht="42" x14ac:dyDescent="0.3">
      <c r="A224" s="9">
        <v>11</v>
      </c>
      <c r="B224" s="12" t="s">
        <v>182</v>
      </c>
      <c r="C224" s="11">
        <v>48250</v>
      </c>
      <c r="D224" s="11">
        <v>48250</v>
      </c>
      <c r="E224" s="9" t="s">
        <v>9</v>
      </c>
      <c r="F224" s="12" t="s">
        <v>56</v>
      </c>
      <c r="G224" s="11">
        <v>48250</v>
      </c>
      <c r="H224" s="12" t="s">
        <v>56</v>
      </c>
      <c r="I224" s="11">
        <v>48250</v>
      </c>
      <c r="J224" s="9" t="s">
        <v>13</v>
      </c>
      <c r="K224" s="12" t="s">
        <v>181</v>
      </c>
    </row>
    <row r="225" spans="1:11" s="13" customFormat="1" ht="84" x14ac:dyDescent="0.3">
      <c r="A225" s="9">
        <v>12</v>
      </c>
      <c r="B225" s="12" t="s">
        <v>183</v>
      </c>
      <c r="C225" s="11">
        <v>11128</v>
      </c>
      <c r="D225" s="11">
        <v>11128</v>
      </c>
      <c r="E225" s="9" t="s">
        <v>9</v>
      </c>
      <c r="F225" s="12" t="s">
        <v>492</v>
      </c>
      <c r="G225" s="11">
        <v>11128</v>
      </c>
      <c r="H225" s="12" t="s">
        <v>492</v>
      </c>
      <c r="I225" s="11">
        <v>11128</v>
      </c>
      <c r="J225" s="9" t="s">
        <v>13</v>
      </c>
      <c r="K225" s="12" t="s">
        <v>184</v>
      </c>
    </row>
    <row r="226" spans="1:11" s="13" customFormat="1" ht="63" x14ac:dyDescent="0.3">
      <c r="A226" s="9">
        <v>13</v>
      </c>
      <c r="B226" s="12" t="s">
        <v>185</v>
      </c>
      <c r="C226" s="11">
        <v>401118.26</v>
      </c>
      <c r="D226" s="11">
        <v>400733</v>
      </c>
      <c r="E226" s="9" t="s">
        <v>9</v>
      </c>
      <c r="F226" s="12" t="s">
        <v>488</v>
      </c>
      <c r="G226" s="11">
        <v>400733</v>
      </c>
      <c r="H226" s="12" t="s">
        <v>488</v>
      </c>
      <c r="I226" s="11">
        <v>400000</v>
      </c>
      <c r="J226" s="9" t="s">
        <v>13</v>
      </c>
      <c r="K226" s="12" t="s">
        <v>186</v>
      </c>
    </row>
    <row r="227" spans="1:11" s="13" customFormat="1" ht="63" x14ac:dyDescent="0.3">
      <c r="A227" s="9">
        <v>14</v>
      </c>
      <c r="B227" s="12" t="s">
        <v>187</v>
      </c>
      <c r="C227" s="11">
        <v>1200</v>
      </c>
      <c r="D227" s="11">
        <v>1200</v>
      </c>
      <c r="E227" s="9" t="s">
        <v>9</v>
      </c>
      <c r="F227" s="10" t="s">
        <v>15</v>
      </c>
      <c r="G227" s="11">
        <v>1200</v>
      </c>
      <c r="H227" s="10" t="s">
        <v>15</v>
      </c>
      <c r="I227" s="11">
        <v>1200</v>
      </c>
      <c r="J227" s="9" t="s">
        <v>13</v>
      </c>
      <c r="K227" s="12" t="s">
        <v>188</v>
      </c>
    </row>
    <row r="228" spans="1:11" s="13" customFormat="1" ht="42" x14ac:dyDescent="0.3">
      <c r="A228" s="9">
        <v>15</v>
      </c>
      <c r="B228" s="12" t="s">
        <v>189</v>
      </c>
      <c r="C228" s="11">
        <v>3960</v>
      </c>
      <c r="D228" s="11">
        <v>3960</v>
      </c>
      <c r="E228" s="9" t="s">
        <v>9</v>
      </c>
      <c r="F228" s="12" t="s">
        <v>190</v>
      </c>
      <c r="G228" s="11">
        <v>3960</v>
      </c>
      <c r="H228" s="12" t="s">
        <v>190</v>
      </c>
      <c r="I228" s="11">
        <v>3960</v>
      </c>
      <c r="J228" s="9" t="s">
        <v>13</v>
      </c>
      <c r="K228" s="12" t="s">
        <v>191</v>
      </c>
    </row>
    <row r="229" spans="1:11" s="13" customFormat="1" ht="42" x14ac:dyDescent="0.3">
      <c r="A229" s="9">
        <v>16</v>
      </c>
      <c r="B229" s="12" t="s">
        <v>192</v>
      </c>
      <c r="C229" s="11">
        <v>90000</v>
      </c>
      <c r="D229" s="11">
        <v>90000</v>
      </c>
      <c r="E229" s="9" t="s">
        <v>9</v>
      </c>
      <c r="F229" s="12" t="s">
        <v>501</v>
      </c>
      <c r="G229" s="11">
        <v>89115</v>
      </c>
      <c r="H229" s="12" t="s">
        <v>501</v>
      </c>
      <c r="I229" s="11">
        <v>88000</v>
      </c>
      <c r="J229" s="9" t="s">
        <v>13</v>
      </c>
      <c r="K229" s="12" t="s">
        <v>193</v>
      </c>
    </row>
    <row r="230" spans="1:11" s="13" customFormat="1" ht="42" x14ac:dyDescent="0.3">
      <c r="A230" s="9">
        <v>17</v>
      </c>
      <c r="B230" s="12" t="s">
        <v>194</v>
      </c>
      <c r="C230" s="11">
        <v>35000</v>
      </c>
      <c r="D230" s="11">
        <v>35000</v>
      </c>
      <c r="E230" s="9" t="s">
        <v>9</v>
      </c>
      <c r="F230" s="10" t="s">
        <v>154</v>
      </c>
      <c r="G230" s="11">
        <v>35000</v>
      </c>
      <c r="H230" s="10" t="s">
        <v>154</v>
      </c>
      <c r="I230" s="11">
        <v>34700</v>
      </c>
      <c r="J230" s="9" t="s">
        <v>13</v>
      </c>
      <c r="K230" s="12" t="s">
        <v>195</v>
      </c>
    </row>
    <row r="231" spans="1:11" s="13" customFormat="1" ht="42" x14ac:dyDescent="0.3">
      <c r="A231" s="9">
        <v>18</v>
      </c>
      <c r="B231" s="12" t="s">
        <v>196</v>
      </c>
      <c r="C231" s="11">
        <v>1700</v>
      </c>
      <c r="D231" s="11">
        <v>1700</v>
      </c>
      <c r="E231" s="9" t="s">
        <v>9</v>
      </c>
      <c r="F231" s="10" t="s">
        <v>197</v>
      </c>
      <c r="G231" s="11">
        <v>1700</v>
      </c>
      <c r="H231" s="10" t="s">
        <v>197</v>
      </c>
      <c r="I231" s="11">
        <v>1700</v>
      </c>
      <c r="J231" s="9" t="s">
        <v>13</v>
      </c>
      <c r="K231" s="12" t="s">
        <v>198</v>
      </c>
    </row>
    <row r="232" spans="1:11" s="13" customFormat="1" ht="42" x14ac:dyDescent="0.3">
      <c r="A232" s="9">
        <v>19</v>
      </c>
      <c r="B232" s="12" t="s">
        <v>199</v>
      </c>
      <c r="C232" s="11">
        <v>400</v>
      </c>
      <c r="D232" s="11">
        <v>400</v>
      </c>
      <c r="E232" s="9" t="s">
        <v>9</v>
      </c>
      <c r="F232" s="10" t="s">
        <v>15</v>
      </c>
      <c r="G232" s="11">
        <v>400</v>
      </c>
      <c r="H232" s="10" t="s">
        <v>15</v>
      </c>
      <c r="I232" s="11">
        <v>400</v>
      </c>
      <c r="J232" s="9" t="s">
        <v>13</v>
      </c>
      <c r="K232" s="12" t="s">
        <v>200</v>
      </c>
    </row>
    <row r="233" spans="1:11" s="13" customFormat="1" ht="42" x14ac:dyDescent="0.3">
      <c r="A233" s="9">
        <v>20</v>
      </c>
      <c r="B233" s="12" t="s">
        <v>201</v>
      </c>
      <c r="C233" s="11">
        <v>738</v>
      </c>
      <c r="D233" s="11">
        <v>800</v>
      </c>
      <c r="E233" s="9" t="s">
        <v>9</v>
      </c>
      <c r="F233" s="10" t="s">
        <v>202</v>
      </c>
      <c r="G233" s="11">
        <v>738</v>
      </c>
      <c r="H233" s="10" t="s">
        <v>202</v>
      </c>
      <c r="I233" s="11">
        <v>738</v>
      </c>
      <c r="J233" s="9" t="s">
        <v>13</v>
      </c>
      <c r="K233" s="12" t="s">
        <v>203</v>
      </c>
    </row>
    <row r="234" spans="1:11" s="13" customFormat="1" ht="42" x14ac:dyDescent="0.3">
      <c r="A234" s="9">
        <v>21</v>
      </c>
      <c r="B234" s="12" t="s">
        <v>204</v>
      </c>
      <c r="C234" s="11">
        <v>10500</v>
      </c>
      <c r="D234" s="11">
        <v>10500</v>
      </c>
      <c r="E234" s="9" t="s">
        <v>9</v>
      </c>
      <c r="F234" s="12" t="s">
        <v>190</v>
      </c>
      <c r="G234" s="11">
        <v>10500</v>
      </c>
      <c r="H234" s="12" t="s">
        <v>190</v>
      </c>
      <c r="I234" s="11">
        <v>10500</v>
      </c>
      <c r="J234" s="9" t="s">
        <v>13</v>
      </c>
      <c r="K234" s="12" t="s">
        <v>205</v>
      </c>
    </row>
    <row r="235" spans="1:11" s="13" customFormat="1" ht="21" x14ac:dyDescent="0.3">
      <c r="A235" s="37"/>
      <c r="B235" s="18"/>
      <c r="C235" s="38"/>
      <c r="D235" s="38"/>
      <c r="E235" s="37"/>
      <c r="F235" s="18"/>
      <c r="G235" s="38"/>
      <c r="H235" s="18"/>
      <c r="I235" s="38"/>
      <c r="J235" s="37"/>
      <c r="K235" s="39" t="s">
        <v>529</v>
      </c>
    </row>
    <row r="236" spans="1:11" s="13" customFormat="1" ht="21" x14ac:dyDescent="0.35">
      <c r="A236" s="3"/>
      <c r="B236" s="40" t="s">
        <v>502</v>
      </c>
      <c r="C236" s="40"/>
      <c r="D236" s="40"/>
      <c r="E236" s="40"/>
      <c r="F236" s="40"/>
      <c r="G236" s="40"/>
      <c r="H236" s="40"/>
      <c r="I236" s="40"/>
      <c r="J236" s="40"/>
      <c r="K236" s="40"/>
    </row>
    <row r="237" spans="1:11" s="13" customFormat="1" ht="21" x14ac:dyDescent="0.35">
      <c r="A237" s="3"/>
      <c r="B237" s="40" t="s">
        <v>476</v>
      </c>
      <c r="C237" s="40"/>
      <c r="D237" s="40"/>
      <c r="E237" s="40"/>
      <c r="F237" s="40"/>
      <c r="G237" s="40"/>
      <c r="H237" s="40"/>
      <c r="I237" s="40"/>
      <c r="J237" s="40"/>
      <c r="K237" s="40"/>
    </row>
    <row r="238" spans="1:11" s="13" customFormat="1" ht="21" x14ac:dyDescent="0.35">
      <c r="A238" s="3"/>
      <c r="B238" s="40" t="s">
        <v>503</v>
      </c>
      <c r="C238" s="40"/>
      <c r="D238" s="40"/>
      <c r="E238" s="40"/>
      <c r="F238" s="40"/>
      <c r="G238" s="40"/>
      <c r="H238" s="40"/>
      <c r="I238" s="40"/>
      <c r="J238" s="40"/>
      <c r="K238" s="40"/>
    </row>
    <row r="239" spans="1:11" s="13" customFormat="1" ht="21" x14ac:dyDescent="0.35">
      <c r="A239" s="3"/>
      <c r="B239" s="14"/>
      <c r="C239" s="4"/>
      <c r="D239" s="4"/>
      <c r="E239" s="3"/>
      <c r="F239" s="1"/>
      <c r="G239" s="4"/>
      <c r="H239" s="1"/>
      <c r="I239" s="4"/>
      <c r="J239" s="3"/>
      <c r="K239" s="1"/>
    </row>
    <row r="240" spans="1:11" s="13" customFormat="1" ht="63" x14ac:dyDescent="0.3">
      <c r="A240" s="2" t="s">
        <v>0</v>
      </c>
      <c r="B240" s="7" t="s">
        <v>531</v>
      </c>
      <c r="C240" s="5" t="s">
        <v>1</v>
      </c>
      <c r="D240" s="6" t="s">
        <v>2</v>
      </c>
      <c r="E240" s="2" t="s">
        <v>3</v>
      </c>
      <c r="F240" s="7" t="s">
        <v>4</v>
      </c>
      <c r="G240" s="6" t="s">
        <v>5</v>
      </c>
      <c r="H240" s="2" t="s">
        <v>6</v>
      </c>
      <c r="I240" s="5" t="s">
        <v>11</v>
      </c>
      <c r="J240" s="7" t="s">
        <v>12</v>
      </c>
      <c r="K240" s="7" t="s">
        <v>7</v>
      </c>
    </row>
    <row r="241" spans="1:11" ht="63" x14ac:dyDescent="0.35">
      <c r="A241" s="9">
        <v>1</v>
      </c>
      <c r="B241" s="12" t="s">
        <v>207</v>
      </c>
      <c r="C241" s="11">
        <v>9694.15</v>
      </c>
      <c r="D241" s="11">
        <v>9694.15</v>
      </c>
      <c r="E241" s="9" t="s">
        <v>9</v>
      </c>
      <c r="F241" s="12" t="s">
        <v>10</v>
      </c>
      <c r="G241" s="11">
        <v>9694.15</v>
      </c>
      <c r="H241" s="12" t="s">
        <v>10</v>
      </c>
      <c r="I241" s="11">
        <v>9694.15</v>
      </c>
      <c r="J241" s="9" t="s">
        <v>13</v>
      </c>
      <c r="K241" s="12" t="s">
        <v>39</v>
      </c>
    </row>
    <row r="242" spans="1:11" s="13" customFormat="1" ht="63" x14ac:dyDescent="0.3">
      <c r="A242" s="9">
        <v>2</v>
      </c>
      <c r="B242" s="12" t="s">
        <v>208</v>
      </c>
      <c r="C242" s="11">
        <v>2303600</v>
      </c>
      <c r="D242" s="11">
        <v>2404165.59</v>
      </c>
      <c r="E242" s="16" t="s">
        <v>127</v>
      </c>
      <c r="F242" s="12" t="s">
        <v>504</v>
      </c>
      <c r="G242" s="11">
        <v>1272222</v>
      </c>
      <c r="H242" s="12" t="s">
        <v>504</v>
      </c>
      <c r="I242" s="11">
        <v>1272222</v>
      </c>
      <c r="J242" s="9" t="s">
        <v>13</v>
      </c>
      <c r="K242" s="12" t="s">
        <v>209</v>
      </c>
    </row>
    <row r="243" spans="1:11" s="13" customFormat="1" ht="63" x14ac:dyDescent="0.3">
      <c r="A243" s="9">
        <v>3</v>
      </c>
      <c r="B243" s="12" t="s">
        <v>210</v>
      </c>
      <c r="C243" s="11">
        <v>73115</v>
      </c>
      <c r="D243" s="11">
        <v>73115</v>
      </c>
      <c r="E243" s="9" t="s">
        <v>9</v>
      </c>
      <c r="F243" s="12" t="s">
        <v>211</v>
      </c>
      <c r="G243" s="11">
        <v>73115</v>
      </c>
      <c r="H243" s="12" t="s">
        <v>211</v>
      </c>
      <c r="I243" s="11">
        <v>73115</v>
      </c>
      <c r="J243" s="9" t="s">
        <v>13</v>
      </c>
      <c r="K243" s="12" t="s">
        <v>212</v>
      </c>
    </row>
    <row r="244" spans="1:11" s="13" customFormat="1" ht="63" x14ac:dyDescent="0.3">
      <c r="A244" s="9">
        <v>4</v>
      </c>
      <c r="B244" s="12" t="s">
        <v>213</v>
      </c>
      <c r="C244" s="11">
        <v>7280</v>
      </c>
      <c r="D244" s="11">
        <v>7280</v>
      </c>
      <c r="E244" s="9" t="s">
        <v>9</v>
      </c>
      <c r="F244" s="12" t="s">
        <v>108</v>
      </c>
      <c r="G244" s="11">
        <v>7280</v>
      </c>
      <c r="H244" s="12" t="s">
        <v>108</v>
      </c>
      <c r="I244" s="11">
        <v>7240</v>
      </c>
      <c r="J244" s="9" t="s">
        <v>13</v>
      </c>
      <c r="K244" s="12" t="s">
        <v>214</v>
      </c>
    </row>
    <row r="245" spans="1:11" s="13" customFormat="1" ht="84" x14ac:dyDescent="0.3">
      <c r="A245" s="9">
        <v>5</v>
      </c>
      <c r="B245" s="12" t="s">
        <v>215</v>
      </c>
      <c r="C245" s="11">
        <v>9062</v>
      </c>
      <c r="D245" s="11">
        <v>9062</v>
      </c>
      <c r="E245" s="9" t="s">
        <v>9</v>
      </c>
      <c r="F245" s="12" t="s">
        <v>505</v>
      </c>
      <c r="G245" s="11">
        <v>9062</v>
      </c>
      <c r="H245" s="12" t="s">
        <v>505</v>
      </c>
      <c r="I245" s="11">
        <v>9062</v>
      </c>
      <c r="J245" s="9" t="s">
        <v>13</v>
      </c>
      <c r="K245" s="12" t="s">
        <v>216</v>
      </c>
    </row>
    <row r="246" spans="1:11" s="13" customFormat="1" ht="42" x14ac:dyDescent="0.3">
      <c r="A246" s="9">
        <v>6</v>
      </c>
      <c r="B246" s="12" t="s">
        <v>217</v>
      </c>
      <c r="C246" s="11">
        <v>4424</v>
      </c>
      <c r="D246" s="11">
        <v>4500</v>
      </c>
      <c r="E246" s="9" t="s">
        <v>9</v>
      </c>
      <c r="F246" s="12" t="s">
        <v>506</v>
      </c>
      <c r="G246" s="11">
        <v>4424</v>
      </c>
      <c r="H246" s="12" t="s">
        <v>507</v>
      </c>
      <c r="I246" s="11">
        <v>4424</v>
      </c>
      <c r="J246" s="9" t="s">
        <v>13</v>
      </c>
      <c r="K246" s="12" t="s">
        <v>218</v>
      </c>
    </row>
    <row r="247" spans="1:11" s="13" customFormat="1" ht="42" x14ac:dyDescent="0.3">
      <c r="A247" s="9">
        <v>7</v>
      </c>
      <c r="B247" s="12" t="s">
        <v>219</v>
      </c>
      <c r="C247" s="11">
        <v>476857.77</v>
      </c>
      <c r="D247" s="11">
        <v>476410</v>
      </c>
      <c r="E247" s="9" t="s">
        <v>9</v>
      </c>
      <c r="F247" s="12" t="s">
        <v>34</v>
      </c>
      <c r="G247" s="11">
        <v>476410</v>
      </c>
      <c r="H247" s="12" t="s">
        <v>34</v>
      </c>
      <c r="I247" s="11">
        <v>476000</v>
      </c>
      <c r="J247" s="9" t="s">
        <v>13</v>
      </c>
      <c r="K247" s="12" t="s">
        <v>220</v>
      </c>
    </row>
    <row r="248" spans="1:11" s="13" customFormat="1" ht="63" x14ac:dyDescent="0.3">
      <c r="A248" s="9">
        <v>8</v>
      </c>
      <c r="B248" s="12" t="s">
        <v>221</v>
      </c>
      <c r="C248" s="11">
        <v>4400</v>
      </c>
      <c r="D248" s="11">
        <v>6000</v>
      </c>
      <c r="E248" s="9" t="s">
        <v>9</v>
      </c>
      <c r="F248" s="12" t="s">
        <v>508</v>
      </c>
      <c r="G248" s="11">
        <v>4400</v>
      </c>
      <c r="H248" s="12" t="s">
        <v>508</v>
      </c>
      <c r="I248" s="11">
        <v>4400</v>
      </c>
      <c r="J248" s="9" t="s">
        <v>13</v>
      </c>
      <c r="K248" s="12" t="s">
        <v>222</v>
      </c>
    </row>
    <row r="249" spans="1:11" s="13" customFormat="1" ht="42" x14ac:dyDescent="0.3">
      <c r="A249" s="9">
        <v>9</v>
      </c>
      <c r="B249" s="12" t="s">
        <v>223</v>
      </c>
      <c r="C249" s="11">
        <v>3500</v>
      </c>
      <c r="D249" s="11">
        <v>5000</v>
      </c>
      <c r="E249" s="9" t="s">
        <v>9</v>
      </c>
      <c r="F249" s="12" t="s">
        <v>509</v>
      </c>
      <c r="G249" s="11">
        <v>3500</v>
      </c>
      <c r="H249" s="12" t="s">
        <v>509</v>
      </c>
      <c r="I249" s="11">
        <v>3500</v>
      </c>
      <c r="J249" s="9" t="s">
        <v>13</v>
      </c>
      <c r="K249" s="12" t="s">
        <v>224</v>
      </c>
    </row>
    <row r="250" spans="1:11" s="13" customFormat="1" ht="63" x14ac:dyDescent="0.3">
      <c r="A250" s="9">
        <v>10</v>
      </c>
      <c r="B250" s="12" t="s">
        <v>225</v>
      </c>
      <c r="C250" s="11">
        <v>520</v>
      </c>
      <c r="D250" s="11">
        <v>600</v>
      </c>
      <c r="E250" s="9" t="s">
        <v>9</v>
      </c>
      <c r="F250" s="10" t="s">
        <v>202</v>
      </c>
      <c r="G250" s="11">
        <v>520</v>
      </c>
      <c r="H250" s="10" t="s">
        <v>202</v>
      </c>
      <c r="I250" s="11">
        <v>520</v>
      </c>
      <c r="J250" s="9" t="s">
        <v>13</v>
      </c>
      <c r="K250" s="12" t="s">
        <v>226</v>
      </c>
    </row>
    <row r="251" spans="1:11" s="13" customFormat="1" ht="63" x14ac:dyDescent="0.3">
      <c r="A251" s="9">
        <v>11</v>
      </c>
      <c r="B251" s="12" t="s">
        <v>227</v>
      </c>
      <c r="C251" s="11">
        <v>73000</v>
      </c>
      <c r="D251" s="11">
        <v>73000</v>
      </c>
      <c r="E251" s="9" t="s">
        <v>9</v>
      </c>
      <c r="F251" s="12" t="s">
        <v>162</v>
      </c>
      <c r="G251" s="11">
        <v>68678</v>
      </c>
      <c r="H251" s="12" t="s">
        <v>162</v>
      </c>
      <c r="I251" s="11">
        <v>68678</v>
      </c>
      <c r="J251" s="9" t="s">
        <v>13</v>
      </c>
      <c r="K251" s="12" t="s">
        <v>228</v>
      </c>
    </row>
    <row r="252" spans="1:11" s="13" customFormat="1" ht="42" x14ac:dyDescent="0.3">
      <c r="A252" s="9">
        <v>12</v>
      </c>
      <c r="B252" s="12" t="s">
        <v>229</v>
      </c>
      <c r="C252" s="11">
        <v>9500</v>
      </c>
      <c r="D252" s="11">
        <v>9500</v>
      </c>
      <c r="E252" s="9" t="s">
        <v>9</v>
      </c>
      <c r="F252" s="10" t="s">
        <v>230</v>
      </c>
      <c r="G252" s="11">
        <v>8628</v>
      </c>
      <c r="H252" s="10" t="s">
        <v>230</v>
      </c>
      <c r="I252" s="11">
        <v>8628</v>
      </c>
      <c r="J252" s="9" t="s">
        <v>13</v>
      </c>
      <c r="K252" s="12" t="s">
        <v>231</v>
      </c>
    </row>
    <row r="253" spans="1:11" s="13" customFormat="1" ht="42" x14ac:dyDescent="0.3">
      <c r="A253" s="9">
        <v>13</v>
      </c>
      <c r="B253" s="12" t="s">
        <v>232</v>
      </c>
      <c r="C253" s="11">
        <v>12000</v>
      </c>
      <c r="D253" s="11">
        <v>12000</v>
      </c>
      <c r="E253" s="9" t="s">
        <v>9</v>
      </c>
      <c r="F253" s="10" t="s">
        <v>233</v>
      </c>
      <c r="G253" s="11">
        <v>10000</v>
      </c>
      <c r="H253" s="10" t="s">
        <v>233</v>
      </c>
      <c r="I253" s="11">
        <v>10000</v>
      </c>
      <c r="J253" s="9" t="s">
        <v>13</v>
      </c>
      <c r="K253" s="12" t="s">
        <v>234</v>
      </c>
    </row>
    <row r="254" spans="1:11" s="13" customFormat="1" ht="63" x14ac:dyDescent="0.3">
      <c r="A254" s="9">
        <v>14</v>
      </c>
      <c r="B254" s="12" t="s">
        <v>235</v>
      </c>
      <c r="C254" s="11">
        <v>487000</v>
      </c>
      <c r="D254" s="11">
        <v>472200</v>
      </c>
      <c r="E254" s="9" t="s">
        <v>9</v>
      </c>
      <c r="F254" s="10" t="s">
        <v>236</v>
      </c>
      <c r="G254" s="11">
        <v>472200</v>
      </c>
      <c r="H254" s="10" t="s">
        <v>237</v>
      </c>
      <c r="I254" s="11">
        <v>472200</v>
      </c>
      <c r="J254" s="9" t="s">
        <v>13</v>
      </c>
      <c r="K254" s="12" t="s">
        <v>238</v>
      </c>
    </row>
    <row r="255" spans="1:11" s="18" customFormat="1" ht="42" x14ac:dyDescent="0.3">
      <c r="A255" s="9">
        <v>15</v>
      </c>
      <c r="B255" s="12" t="s">
        <v>239</v>
      </c>
      <c r="C255" s="17">
        <v>5850</v>
      </c>
      <c r="D255" s="17">
        <v>5850</v>
      </c>
      <c r="E255" s="16" t="s">
        <v>9</v>
      </c>
      <c r="F255" s="12" t="s">
        <v>497</v>
      </c>
      <c r="G255" s="17">
        <v>5850</v>
      </c>
      <c r="H255" s="12" t="s">
        <v>497</v>
      </c>
      <c r="I255" s="17">
        <v>5850</v>
      </c>
      <c r="J255" s="16" t="s">
        <v>13</v>
      </c>
      <c r="K255" s="12" t="s">
        <v>240</v>
      </c>
    </row>
    <row r="256" spans="1:11" s="13" customFormat="1" ht="42" x14ac:dyDescent="0.3">
      <c r="A256" s="9">
        <v>16</v>
      </c>
      <c r="B256" s="12" t="s">
        <v>241</v>
      </c>
      <c r="C256" s="11">
        <v>40000</v>
      </c>
      <c r="D256" s="11">
        <v>40000</v>
      </c>
      <c r="E256" s="9" t="s">
        <v>9</v>
      </c>
      <c r="F256" s="10" t="s">
        <v>32</v>
      </c>
      <c r="G256" s="11">
        <v>31335</v>
      </c>
      <c r="H256" s="10" t="s">
        <v>32</v>
      </c>
      <c r="I256" s="11">
        <v>31335</v>
      </c>
      <c r="J256" s="9" t="s">
        <v>13</v>
      </c>
      <c r="K256" s="12" t="s">
        <v>242</v>
      </c>
    </row>
    <row r="257" spans="1:11" s="13" customFormat="1" ht="63" x14ac:dyDescent="0.3">
      <c r="A257" s="9">
        <v>17</v>
      </c>
      <c r="B257" s="12" t="s">
        <v>243</v>
      </c>
      <c r="C257" s="11">
        <v>1600</v>
      </c>
      <c r="D257" s="11">
        <v>1600</v>
      </c>
      <c r="E257" s="9" t="s">
        <v>9</v>
      </c>
      <c r="F257" s="10" t="s">
        <v>202</v>
      </c>
      <c r="G257" s="11">
        <v>1600</v>
      </c>
      <c r="H257" s="10" t="s">
        <v>202</v>
      </c>
      <c r="I257" s="11">
        <v>1600</v>
      </c>
      <c r="J257" s="9" t="s">
        <v>13</v>
      </c>
      <c r="K257" s="12" t="s">
        <v>244</v>
      </c>
    </row>
    <row r="258" spans="1:11" s="13" customFormat="1" ht="42" x14ac:dyDescent="0.3">
      <c r="A258" s="9">
        <v>18</v>
      </c>
      <c r="B258" s="12" t="s">
        <v>245</v>
      </c>
      <c r="C258" s="11">
        <v>58400</v>
      </c>
      <c r="D258" s="11">
        <v>58400</v>
      </c>
      <c r="E258" s="9" t="s">
        <v>9</v>
      </c>
      <c r="F258" s="10" t="s">
        <v>115</v>
      </c>
      <c r="G258" s="11">
        <v>58400</v>
      </c>
      <c r="H258" s="10" t="s">
        <v>115</v>
      </c>
      <c r="I258" s="11">
        <v>58400</v>
      </c>
      <c r="J258" s="9" t="s">
        <v>13</v>
      </c>
      <c r="K258" s="12" t="s">
        <v>246</v>
      </c>
    </row>
    <row r="259" spans="1:11" s="13" customFormat="1" ht="42" x14ac:dyDescent="0.3">
      <c r="A259" s="9">
        <v>19</v>
      </c>
      <c r="B259" s="12" t="s">
        <v>247</v>
      </c>
      <c r="C259" s="11">
        <v>9000</v>
      </c>
      <c r="D259" s="11">
        <v>9000</v>
      </c>
      <c r="E259" s="9" t="s">
        <v>9</v>
      </c>
      <c r="F259" s="10" t="s">
        <v>248</v>
      </c>
      <c r="G259" s="11">
        <v>9000</v>
      </c>
      <c r="H259" s="10" t="s">
        <v>248</v>
      </c>
      <c r="I259" s="11">
        <v>9000</v>
      </c>
      <c r="J259" s="9" t="s">
        <v>13</v>
      </c>
      <c r="K259" s="12" t="s">
        <v>249</v>
      </c>
    </row>
    <row r="260" spans="1:11" s="13" customFormat="1" ht="42" x14ac:dyDescent="0.3">
      <c r="A260" s="9">
        <v>20</v>
      </c>
      <c r="B260" s="12" t="s">
        <v>250</v>
      </c>
      <c r="C260" s="11">
        <v>9000</v>
      </c>
      <c r="D260" s="11">
        <v>9000</v>
      </c>
      <c r="E260" s="9" t="s">
        <v>9</v>
      </c>
      <c r="F260" s="10" t="s">
        <v>233</v>
      </c>
      <c r="G260" s="11">
        <v>9000</v>
      </c>
      <c r="H260" s="10" t="s">
        <v>233</v>
      </c>
      <c r="I260" s="11">
        <v>9000</v>
      </c>
      <c r="J260" s="9" t="s">
        <v>13</v>
      </c>
      <c r="K260" s="12" t="s">
        <v>251</v>
      </c>
    </row>
    <row r="261" spans="1:11" s="13" customFormat="1" ht="63" x14ac:dyDescent="0.3">
      <c r="A261" s="9">
        <v>21</v>
      </c>
      <c r="B261" s="12" t="s">
        <v>252</v>
      </c>
      <c r="C261" s="11">
        <v>39000</v>
      </c>
      <c r="D261" s="11">
        <v>39000</v>
      </c>
      <c r="E261" s="9" t="s">
        <v>9</v>
      </c>
      <c r="F261" s="12" t="s">
        <v>162</v>
      </c>
      <c r="G261" s="11">
        <v>35700</v>
      </c>
      <c r="H261" s="12" t="s">
        <v>162</v>
      </c>
      <c r="I261" s="11">
        <v>35700</v>
      </c>
      <c r="J261" s="9" t="s">
        <v>13</v>
      </c>
      <c r="K261" s="12" t="s">
        <v>253</v>
      </c>
    </row>
    <row r="262" spans="1:11" s="13" customFormat="1" ht="42" x14ac:dyDescent="0.3">
      <c r="A262" s="9">
        <v>22</v>
      </c>
      <c r="B262" s="12" t="s">
        <v>254</v>
      </c>
      <c r="C262" s="11">
        <v>10112</v>
      </c>
      <c r="D262" s="11">
        <v>10112</v>
      </c>
      <c r="E262" s="9" t="s">
        <v>9</v>
      </c>
      <c r="F262" s="10" t="s">
        <v>255</v>
      </c>
      <c r="G262" s="11">
        <v>10112</v>
      </c>
      <c r="H262" s="10" t="s">
        <v>255</v>
      </c>
      <c r="I262" s="11">
        <v>10112</v>
      </c>
      <c r="J262" s="9" t="s">
        <v>13</v>
      </c>
      <c r="K262" s="12" t="s">
        <v>256</v>
      </c>
    </row>
    <row r="263" spans="1:11" s="13" customFormat="1" ht="63" x14ac:dyDescent="0.3">
      <c r="A263" s="9">
        <v>23</v>
      </c>
      <c r="B263" s="12" t="s">
        <v>532</v>
      </c>
      <c r="C263" s="11">
        <v>317000</v>
      </c>
      <c r="D263" s="11">
        <v>306455.53999999998</v>
      </c>
      <c r="E263" s="9" t="s">
        <v>9</v>
      </c>
      <c r="F263" s="10" t="s">
        <v>176</v>
      </c>
      <c r="G263" s="11">
        <v>306000</v>
      </c>
      <c r="H263" s="10" t="s">
        <v>176</v>
      </c>
      <c r="I263" s="11">
        <v>306000</v>
      </c>
      <c r="J263" s="9" t="s">
        <v>13</v>
      </c>
      <c r="K263" s="12" t="s">
        <v>305</v>
      </c>
    </row>
    <row r="264" spans="1:11" s="13" customFormat="1" ht="21" x14ac:dyDescent="0.3">
      <c r="A264" s="37"/>
      <c r="B264" s="18"/>
      <c r="C264" s="38"/>
      <c r="D264" s="38"/>
      <c r="E264" s="37"/>
      <c r="G264" s="38"/>
      <c r="I264" s="38"/>
      <c r="J264" s="37"/>
      <c r="K264" s="39" t="s">
        <v>529</v>
      </c>
    </row>
    <row r="265" spans="1:11" s="13" customFormat="1" ht="21" x14ac:dyDescent="0.35">
      <c r="A265" s="3"/>
      <c r="B265" s="40" t="s">
        <v>513</v>
      </c>
      <c r="C265" s="40"/>
      <c r="D265" s="40"/>
      <c r="E265" s="40"/>
      <c r="F265" s="40"/>
      <c r="G265" s="40"/>
      <c r="H265" s="40"/>
      <c r="I265" s="40"/>
      <c r="J265" s="40"/>
      <c r="K265" s="40"/>
    </row>
    <row r="266" spans="1:11" s="13" customFormat="1" ht="21" x14ac:dyDescent="0.35">
      <c r="A266" s="3"/>
      <c r="B266" s="40" t="s">
        <v>476</v>
      </c>
      <c r="C266" s="40"/>
      <c r="D266" s="40"/>
      <c r="E266" s="40"/>
      <c r="F266" s="40"/>
      <c r="G266" s="40"/>
      <c r="H266" s="40"/>
      <c r="I266" s="40"/>
      <c r="J266" s="40"/>
      <c r="K266" s="40"/>
    </row>
    <row r="267" spans="1:11" s="13" customFormat="1" ht="21" x14ac:dyDescent="0.35">
      <c r="A267" s="3"/>
      <c r="B267" s="40" t="s">
        <v>503</v>
      </c>
      <c r="C267" s="40"/>
      <c r="D267" s="40"/>
      <c r="E267" s="40"/>
      <c r="F267" s="40"/>
      <c r="G267" s="40"/>
      <c r="H267" s="40"/>
      <c r="I267" s="40"/>
      <c r="J267" s="40"/>
      <c r="K267" s="40"/>
    </row>
    <row r="268" spans="1:11" s="13" customFormat="1" ht="63" x14ac:dyDescent="0.3">
      <c r="A268" s="2" t="s">
        <v>0</v>
      </c>
      <c r="B268" s="7" t="s">
        <v>531</v>
      </c>
      <c r="C268" s="5" t="s">
        <v>1</v>
      </c>
      <c r="D268" s="6" t="s">
        <v>2</v>
      </c>
      <c r="E268" s="2" t="s">
        <v>3</v>
      </c>
      <c r="F268" s="7" t="s">
        <v>4</v>
      </c>
      <c r="G268" s="6" t="s">
        <v>5</v>
      </c>
      <c r="H268" s="2" t="s">
        <v>6</v>
      </c>
      <c r="I268" s="5" t="s">
        <v>11</v>
      </c>
      <c r="J268" s="7" t="s">
        <v>12</v>
      </c>
      <c r="K268" s="7" t="s">
        <v>7</v>
      </c>
    </row>
    <row r="269" spans="1:11" ht="63" x14ac:dyDescent="0.35">
      <c r="A269" s="9">
        <v>1</v>
      </c>
      <c r="B269" s="12" t="s">
        <v>257</v>
      </c>
      <c r="C269" s="11">
        <v>7145.9</v>
      </c>
      <c r="D269" s="11">
        <v>7145.9</v>
      </c>
      <c r="E269" s="9" t="s">
        <v>9</v>
      </c>
      <c r="F269" s="12" t="s">
        <v>10</v>
      </c>
      <c r="G269" s="11">
        <v>7145.9</v>
      </c>
      <c r="H269" s="12" t="s">
        <v>10</v>
      </c>
      <c r="I269" s="11">
        <v>7145.9</v>
      </c>
      <c r="J269" s="9" t="s">
        <v>13</v>
      </c>
      <c r="K269" s="12" t="s">
        <v>39</v>
      </c>
    </row>
    <row r="270" spans="1:11" s="13" customFormat="1" ht="42" x14ac:dyDescent="0.3">
      <c r="A270" s="9">
        <v>2</v>
      </c>
      <c r="B270" s="12" t="s">
        <v>258</v>
      </c>
      <c r="C270" s="11">
        <v>2900</v>
      </c>
      <c r="D270" s="11">
        <v>2900</v>
      </c>
      <c r="E270" s="9" t="s">
        <v>9</v>
      </c>
      <c r="F270" s="12" t="s">
        <v>510</v>
      </c>
      <c r="G270" s="11">
        <v>2900</v>
      </c>
      <c r="H270" s="12" t="s">
        <v>510</v>
      </c>
      <c r="I270" s="11">
        <v>2900</v>
      </c>
      <c r="J270" s="9" t="s">
        <v>13</v>
      </c>
      <c r="K270" s="12" t="s">
        <v>259</v>
      </c>
    </row>
    <row r="271" spans="1:11" s="13" customFormat="1" ht="63" x14ac:dyDescent="0.3">
      <c r="A271" s="9">
        <v>3</v>
      </c>
      <c r="B271" s="12" t="s">
        <v>260</v>
      </c>
      <c r="C271" s="11">
        <v>479082.7</v>
      </c>
      <c r="D271" s="11">
        <v>478968</v>
      </c>
      <c r="E271" s="9" t="s">
        <v>9</v>
      </c>
      <c r="F271" s="12" t="s">
        <v>488</v>
      </c>
      <c r="G271" s="11">
        <v>478968</v>
      </c>
      <c r="H271" s="12" t="s">
        <v>488</v>
      </c>
      <c r="I271" s="11">
        <v>478000</v>
      </c>
      <c r="J271" s="9" t="s">
        <v>13</v>
      </c>
      <c r="K271" s="12" t="s">
        <v>261</v>
      </c>
    </row>
    <row r="272" spans="1:11" s="13" customFormat="1" ht="42" x14ac:dyDescent="0.3">
      <c r="A272" s="9">
        <v>4</v>
      </c>
      <c r="B272" s="12" t="s">
        <v>262</v>
      </c>
      <c r="C272" s="11">
        <v>730</v>
      </c>
      <c r="D272" s="11">
        <v>740</v>
      </c>
      <c r="E272" s="9" t="s">
        <v>9</v>
      </c>
      <c r="F272" s="10" t="s">
        <v>202</v>
      </c>
      <c r="G272" s="11">
        <v>730</v>
      </c>
      <c r="H272" s="10" t="s">
        <v>202</v>
      </c>
      <c r="I272" s="11">
        <v>730</v>
      </c>
      <c r="J272" s="9" t="s">
        <v>13</v>
      </c>
      <c r="K272" s="12" t="s">
        <v>263</v>
      </c>
    </row>
    <row r="273" spans="1:11" s="13" customFormat="1" ht="51" customHeight="1" x14ac:dyDescent="0.3">
      <c r="A273" s="9">
        <v>5</v>
      </c>
      <c r="B273" s="12" t="s">
        <v>264</v>
      </c>
      <c r="C273" s="11">
        <v>2000</v>
      </c>
      <c r="D273" s="11">
        <v>2000</v>
      </c>
      <c r="E273" s="9" t="s">
        <v>9</v>
      </c>
      <c r="F273" s="12" t="s">
        <v>265</v>
      </c>
      <c r="G273" s="11">
        <v>2000</v>
      </c>
      <c r="H273" s="12" t="s">
        <v>265</v>
      </c>
      <c r="I273" s="11">
        <v>2000</v>
      </c>
      <c r="J273" s="9" t="s">
        <v>13</v>
      </c>
      <c r="K273" s="12" t="s">
        <v>266</v>
      </c>
    </row>
    <row r="274" spans="1:11" s="13" customFormat="1" ht="63" x14ac:dyDescent="0.3">
      <c r="A274" s="9">
        <v>6</v>
      </c>
      <c r="B274" s="12" t="s">
        <v>267</v>
      </c>
      <c r="C274" s="11">
        <v>630</v>
      </c>
      <c r="D274" s="11">
        <v>630</v>
      </c>
      <c r="E274" s="9" t="s">
        <v>9</v>
      </c>
      <c r="F274" s="10" t="s">
        <v>202</v>
      </c>
      <c r="G274" s="11">
        <v>630</v>
      </c>
      <c r="H274" s="10" t="s">
        <v>202</v>
      </c>
      <c r="I274" s="11">
        <v>630</v>
      </c>
      <c r="J274" s="9" t="s">
        <v>13</v>
      </c>
      <c r="K274" s="12" t="s">
        <v>268</v>
      </c>
    </row>
    <row r="275" spans="1:11" s="13" customFormat="1" ht="84" x14ac:dyDescent="0.3">
      <c r="A275" s="9">
        <v>7</v>
      </c>
      <c r="B275" s="12" t="s">
        <v>269</v>
      </c>
      <c r="C275" s="11">
        <v>1400</v>
      </c>
      <c r="D275" s="11">
        <v>1400</v>
      </c>
      <c r="E275" s="9" t="s">
        <v>9</v>
      </c>
      <c r="F275" s="10" t="s">
        <v>51</v>
      </c>
      <c r="G275" s="11">
        <v>1400</v>
      </c>
      <c r="H275" s="10" t="s">
        <v>51</v>
      </c>
      <c r="I275" s="11">
        <v>1400</v>
      </c>
      <c r="J275" s="9" t="s">
        <v>13</v>
      </c>
      <c r="K275" s="12" t="s">
        <v>270</v>
      </c>
    </row>
    <row r="276" spans="1:11" s="13" customFormat="1" ht="42" x14ac:dyDescent="0.3">
      <c r="A276" s="9">
        <v>8</v>
      </c>
      <c r="B276" s="12" t="s">
        <v>271</v>
      </c>
      <c r="C276" s="11">
        <v>13000</v>
      </c>
      <c r="D276" s="11">
        <v>13000</v>
      </c>
      <c r="E276" s="9" t="s">
        <v>9</v>
      </c>
      <c r="F276" s="10" t="s">
        <v>272</v>
      </c>
      <c r="G276" s="11">
        <v>2800</v>
      </c>
      <c r="H276" s="10" t="s">
        <v>272</v>
      </c>
      <c r="I276" s="11">
        <v>2800</v>
      </c>
      <c r="J276" s="9" t="s">
        <v>13</v>
      </c>
      <c r="K276" s="12" t="s">
        <v>273</v>
      </c>
    </row>
    <row r="277" spans="1:11" s="13" customFormat="1" ht="42" x14ac:dyDescent="0.3">
      <c r="A277" s="9">
        <v>9</v>
      </c>
      <c r="B277" s="12" t="s">
        <v>274</v>
      </c>
      <c r="C277" s="11">
        <v>1060</v>
      </c>
      <c r="D277" s="11">
        <v>2000</v>
      </c>
      <c r="E277" s="9" t="s">
        <v>9</v>
      </c>
      <c r="F277" s="12" t="s">
        <v>275</v>
      </c>
      <c r="G277" s="11">
        <v>1060</v>
      </c>
      <c r="H277" s="12" t="s">
        <v>275</v>
      </c>
      <c r="I277" s="11">
        <v>1060</v>
      </c>
      <c r="J277" s="9" t="s">
        <v>13</v>
      </c>
      <c r="K277" s="12" t="s">
        <v>276</v>
      </c>
    </row>
    <row r="278" spans="1:11" s="13" customFormat="1" ht="42" x14ac:dyDescent="0.3">
      <c r="A278" s="9">
        <v>10</v>
      </c>
      <c r="B278" s="12" t="s">
        <v>277</v>
      </c>
      <c r="C278" s="11">
        <v>6226</v>
      </c>
      <c r="D278" s="11">
        <v>6226</v>
      </c>
      <c r="E278" s="9" t="s">
        <v>9</v>
      </c>
      <c r="F278" s="12" t="s">
        <v>115</v>
      </c>
      <c r="G278" s="11">
        <v>6226</v>
      </c>
      <c r="H278" s="12" t="s">
        <v>115</v>
      </c>
      <c r="I278" s="11">
        <v>6226</v>
      </c>
      <c r="J278" s="9" t="s">
        <v>13</v>
      </c>
      <c r="K278" s="12" t="s">
        <v>278</v>
      </c>
    </row>
    <row r="279" spans="1:11" s="13" customFormat="1" ht="42" x14ac:dyDescent="0.3">
      <c r="A279" s="9">
        <v>11</v>
      </c>
      <c r="B279" s="12" t="s">
        <v>279</v>
      </c>
      <c r="C279" s="11">
        <v>9435</v>
      </c>
      <c r="D279" s="11">
        <v>9435</v>
      </c>
      <c r="E279" s="9" t="s">
        <v>9</v>
      </c>
      <c r="F279" s="12" t="s">
        <v>280</v>
      </c>
      <c r="G279" s="11">
        <v>8625</v>
      </c>
      <c r="H279" s="12" t="s">
        <v>280</v>
      </c>
      <c r="I279" s="11">
        <v>8625</v>
      </c>
      <c r="J279" s="9" t="s">
        <v>13</v>
      </c>
      <c r="K279" s="12" t="s">
        <v>278</v>
      </c>
    </row>
    <row r="280" spans="1:11" s="13" customFormat="1" ht="42" x14ac:dyDescent="0.3">
      <c r="A280" s="9">
        <v>12</v>
      </c>
      <c r="B280" s="12" t="s">
        <v>281</v>
      </c>
      <c r="C280" s="11">
        <v>1500</v>
      </c>
      <c r="D280" s="11">
        <v>1500</v>
      </c>
      <c r="E280" s="9" t="s">
        <v>9</v>
      </c>
      <c r="F280" s="10" t="s">
        <v>255</v>
      </c>
      <c r="G280" s="11">
        <v>1500</v>
      </c>
      <c r="H280" s="10" t="s">
        <v>255</v>
      </c>
      <c r="I280" s="11">
        <v>1500</v>
      </c>
      <c r="J280" s="9" t="s">
        <v>13</v>
      </c>
      <c r="K280" s="12" t="s">
        <v>282</v>
      </c>
    </row>
    <row r="281" spans="1:11" s="13" customFormat="1" ht="84" x14ac:dyDescent="0.3">
      <c r="A281" s="9">
        <v>13</v>
      </c>
      <c r="B281" s="12" t="s">
        <v>284</v>
      </c>
      <c r="C281" s="11">
        <v>477257.76</v>
      </c>
      <c r="D281" s="11">
        <v>477147</v>
      </c>
      <c r="E281" s="9" t="s">
        <v>9</v>
      </c>
      <c r="F281" s="12" t="s">
        <v>34</v>
      </c>
      <c r="G281" s="11">
        <v>477147</v>
      </c>
      <c r="H281" s="12" t="s">
        <v>34</v>
      </c>
      <c r="I281" s="11">
        <v>476000</v>
      </c>
      <c r="J281" s="9" t="s">
        <v>13</v>
      </c>
      <c r="K281" s="12" t="s">
        <v>283</v>
      </c>
    </row>
    <row r="282" spans="1:11" s="13" customFormat="1" ht="63" x14ac:dyDescent="0.3">
      <c r="A282" s="9">
        <v>14</v>
      </c>
      <c r="B282" s="12" t="s">
        <v>287</v>
      </c>
      <c r="C282" s="11">
        <v>711000</v>
      </c>
      <c r="D282" s="11">
        <v>707700</v>
      </c>
      <c r="E282" s="9" t="s">
        <v>9</v>
      </c>
      <c r="F282" s="10" t="s">
        <v>176</v>
      </c>
      <c r="G282" s="11">
        <v>496000</v>
      </c>
      <c r="H282" s="10" t="s">
        <v>176</v>
      </c>
      <c r="I282" s="11">
        <v>496000</v>
      </c>
      <c r="J282" s="9" t="s">
        <v>13</v>
      </c>
      <c r="K282" s="12" t="s">
        <v>288</v>
      </c>
    </row>
    <row r="283" spans="1:11" ht="63" x14ac:dyDescent="0.35">
      <c r="A283" s="9">
        <v>15</v>
      </c>
      <c r="B283" s="12" t="s">
        <v>285</v>
      </c>
      <c r="C283" s="11">
        <v>385800</v>
      </c>
      <c r="D283" s="11">
        <v>386000</v>
      </c>
      <c r="E283" s="9" t="s">
        <v>9</v>
      </c>
      <c r="F283" s="10" t="s">
        <v>176</v>
      </c>
      <c r="G283" s="11">
        <v>385000</v>
      </c>
      <c r="H283" s="10" t="s">
        <v>176</v>
      </c>
      <c r="I283" s="11">
        <v>385000</v>
      </c>
      <c r="J283" s="9" t="s">
        <v>13</v>
      </c>
      <c r="K283" s="12" t="s">
        <v>286</v>
      </c>
    </row>
    <row r="284" spans="1:11" s="13" customFormat="1" ht="63" x14ac:dyDescent="0.3">
      <c r="A284" s="9">
        <v>16</v>
      </c>
      <c r="B284" s="12" t="s">
        <v>289</v>
      </c>
      <c r="C284" s="11">
        <v>1040000</v>
      </c>
      <c r="D284" s="11">
        <v>1033301.64</v>
      </c>
      <c r="E284" s="16" t="s">
        <v>127</v>
      </c>
      <c r="F284" s="10" t="s">
        <v>290</v>
      </c>
      <c r="G284" s="11">
        <v>675000</v>
      </c>
      <c r="H284" s="10" t="s">
        <v>290</v>
      </c>
      <c r="I284" s="11">
        <v>675000</v>
      </c>
      <c r="J284" s="9" t="s">
        <v>13</v>
      </c>
      <c r="K284" s="12" t="s">
        <v>291</v>
      </c>
    </row>
    <row r="285" spans="1:11" s="13" customFormat="1" ht="21" x14ac:dyDescent="0.35">
      <c r="A285" s="37"/>
      <c r="B285" s="18"/>
      <c r="C285" s="38"/>
      <c r="D285" s="38"/>
      <c r="E285" s="39"/>
      <c r="G285" s="38"/>
      <c r="I285" s="38"/>
      <c r="J285" s="37"/>
      <c r="K285" s="23" t="s">
        <v>529</v>
      </c>
    </row>
    <row r="286" spans="1:11" s="13" customFormat="1" ht="21" x14ac:dyDescent="0.35">
      <c r="A286" s="3"/>
      <c r="B286" s="40" t="s">
        <v>514</v>
      </c>
      <c r="C286" s="40"/>
      <c r="D286" s="40"/>
      <c r="E286" s="40"/>
      <c r="F286" s="40"/>
      <c r="G286" s="40"/>
      <c r="H286" s="40"/>
      <c r="I286" s="40"/>
      <c r="J286" s="40"/>
      <c r="K286" s="40"/>
    </row>
    <row r="287" spans="1:11" s="13" customFormat="1" ht="21" x14ac:dyDescent="0.35">
      <c r="A287" s="3"/>
      <c r="B287" s="40" t="s">
        <v>476</v>
      </c>
      <c r="C287" s="40"/>
      <c r="D287" s="40"/>
      <c r="E287" s="40"/>
      <c r="F287" s="40"/>
      <c r="G287" s="40"/>
      <c r="H287" s="40"/>
      <c r="I287" s="40"/>
      <c r="J287" s="40"/>
      <c r="K287" s="40"/>
    </row>
    <row r="288" spans="1:11" s="13" customFormat="1" ht="21" x14ac:dyDescent="0.35">
      <c r="A288" s="3"/>
      <c r="B288" s="40" t="s">
        <v>515</v>
      </c>
      <c r="C288" s="40"/>
      <c r="D288" s="40"/>
      <c r="E288" s="40"/>
      <c r="F288" s="40"/>
      <c r="G288" s="40"/>
      <c r="H288" s="40"/>
      <c r="I288" s="40"/>
      <c r="J288" s="40"/>
      <c r="K288" s="40"/>
    </row>
    <row r="289" spans="1:11" s="13" customFormat="1" ht="21" x14ac:dyDescent="0.35">
      <c r="A289" s="3"/>
      <c r="B289" s="14"/>
      <c r="C289" s="4"/>
      <c r="D289" s="4"/>
      <c r="E289" s="3"/>
      <c r="F289" s="1"/>
      <c r="G289" s="4"/>
      <c r="H289" s="1"/>
      <c r="I289" s="4"/>
      <c r="J289" s="3"/>
      <c r="K289" s="1"/>
    </row>
    <row r="290" spans="1:11" s="13" customFormat="1" ht="63" x14ac:dyDescent="0.3">
      <c r="A290" s="2" t="s">
        <v>0</v>
      </c>
      <c r="B290" s="7" t="s">
        <v>531</v>
      </c>
      <c r="C290" s="5" t="s">
        <v>1</v>
      </c>
      <c r="D290" s="6" t="s">
        <v>2</v>
      </c>
      <c r="E290" s="2" t="s">
        <v>3</v>
      </c>
      <c r="F290" s="7" t="s">
        <v>4</v>
      </c>
      <c r="G290" s="6" t="s">
        <v>5</v>
      </c>
      <c r="H290" s="2" t="s">
        <v>6</v>
      </c>
      <c r="I290" s="5" t="s">
        <v>11</v>
      </c>
      <c r="J290" s="7" t="s">
        <v>12</v>
      </c>
      <c r="K290" s="7" t="s">
        <v>7</v>
      </c>
    </row>
    <row r="291" spans="1:11" s="13" customFormat="1" ht="63" x14ac:dyDescent="0.3">
      <c r="A291" s="9">
        <v>1</v>
      </c>
      <c r="B291" s="12" t="s">
        <v>292</v>
      </c>
      <c r="C291" s="11">
        <v>7259.6</v>
      </c>
      <c r="D291" s="11">
        <v>7259.6</v>
      </c>
      <c r="E291" s="9" t="s">
        <v>9</v>
      </c>
      <c r="F291" s="12" t="s">
        <v>511</v>
      </c>
      <c r="G291" s="11">
        <v>7259.6</v>
      </c>
      <c r="H291" s="12" t="s">
        <v>512</v>
      </c>
      <c r="I291" s="11">
        <v>7259.6</v>
      </c>
      <c r="J291" s="9" t="s">
        <v>13</v>
      </c>
      <c r="K291" s="12" t="s">
        <v>39</v>
      </c>
    </row>
    <row r="292" spans="1:11" s="13" customFormat="1" ht="63" x14ac:dyDescent="0.3">
      <c r="A292" s="9">
        <v>2</v>
      </c>
      <c r="B292" s="12" t="s">
        <v>293</v>
      </c>
      <c r="C292" s="11">
        <v>32600</v>
      </c>
      <c r="D292" s="11">
        <v>32600</v>
      </c>
      <c r="E292" s="9" t="s">
        <v>9</v>
      </c>
      <c r="F292" s="12" t="s">
        <v>516</v>
      </c>
      <c r="G292" s="11">
        <v>32600</v>
      </c>
      <c r="H292" s="12" t="s">
        <v>516</v>
      </c>
      <c r="I292" s="11">
        <v>32600</v>
      </c>
      <c r="J292" s="9" t="s">
        <v>13</v>
      </c>
      <c r="K292" s="12" t="s">
        <v>300</v>
      </c>
    </row>
    <row r="293" spans="1:11" s="13" customFormat="1" ht="42" x14ac:dyDescent="0.3">
      <c r="A293" s="9">
        <v>3</v>
      </c>
      <c r="B293" s="12" t="s">
        <v>294</v>
      </c>
      <c r="C293" s="11">
        <v>485000</v>
      </c>
      <c r="D293" s="11">
        <v>485000.9</v>
      </c>
      <c r="E293" s="9" t="s">
        <v>9</v>
      </c>
      <c r="F293" s="12" t="s">
        <v>34</v>
      </c>
      <c r="G293" s="11">
        <v>485000</v>
      </c>
      <c r="H293" s="12" t="s">
        <v>34</v>
      </c>
      <c r="I293" s="11">
        <v>485000</v>
      </c>
      <c r="J293" s="9" t="s">
        <v>13</v>
      </c>
      <c r="K293" s="12" t="s">
        <v>295</v>
      </c>
    </row>
    <row r="294" spans="1:11" s="13" customFormat="1" ht="42" x14ac:dyDescent="0.3">
      <c r="A294" s="9">
        <v>4</v>
      </c>
      <c r="B294" s="12" t="s">
        <v>296</v>
      </c>
      <c r="C294" s="11">
        <v>3600</v>
      </c>
      <c r="D294" s="11">
        <v>3600</v>
      </c>
      <c r="E294" s="9" t="s">
        <v>9</v>
      </c>
      <c r="F294" s="12" t="s">
        <v>500</v>
      </c>
      <c r="G294" s="11">
        <v>3600</v>
      </c>
      <c r="H294" s="12" t="s">
        <v>500</v>
      </c>
      <c r="I294" s="11">
        <v>3600</v>
      </c>
      <c r="J294" s="9" t="s">
        <v>13</v>
      </c>
      <c r="K294" s="12" t="s">
        <v>297</v>
      </c>
    </row>
    <row r="295" spans="1:11" s="13" customFormat="1" ht="63" x14ac:dyDescent="0.3">
      <c r="A295" s="9">
        <v>5</v>
      </c>
      <c r="B295" s="12" t="s">
        <v>298</v>
      </c>
      <c r="C295" s="11">
        <v>580000</v>
      </c>
      <c r="D295" s="11">
        <v>895000</v>
      </c>
      <c r="E295" s="16" t="s">
        <v>127</v>
      </c>
      <c r="F295" s="10" t="s">
        <v>290</v>
      </c>
      <c r="G295" s="11">
        <v>580000</v>
      </c>
      <c r="H295" s="10" t="s">
        <v>290</v>
      </c>
      <c r="I295" s="11">
        <v>580000</v>
      </c>
      <c r="J295" s="9" t="s">
        <v>13</v>
      </c>
      <c r="K295" s="12" t="s">
        <v>299</v>
      </c>
    </row>
    <row r="296" spans="1:11" s="13" customFormat="1" ht="42" x14ac:dyDescent="0.3">
      <c r="A296" s="9">
        <v>6</v>
      </c>
      <c r="B296" s="12" t="s">
        <v>301</v>
      </c>
      <c r="C296" s="11">
        <v>5250</v>
      </c>
      <c r="D296" s="11">
        <v>5500</v>
      </c>
      <c r="E296" s="9" t="s">
        <v>9</v>
      </c>
      <c r="F296" s="12" t="s">
        <v>302</v>
      </c>
      <c r="G296" s="11">
        <v>5250</v>
      </c>
      <c r="H296" s="12" t="s">
        <v>302</v>
      </c>
      <c r="I296" s="11">
        <v>5250</v>
      </c>
      <c r="J296" s="9" t="s">
        <v>13</v>
      </c>
      <c r="K296" s="12" t="s">
        <v>303</v>
      </c>
    </row>
    <row r="297" spans="1:11" s="13" customFormat="1" ht="84" x14ac:dyDescent="0.3">
      <c r="A297" s="9">
        <v>7</v>
      </c>
      <c r="B297" s="12" t="s">
        <v>304</v>
      </c>
      <c r="C297" s="11">
        <v>31458</v>
      </c>
      <c r="D297" s="11">
        <v>31500</v>
      </c>
      <c r="E297" s="9" t="s">
        <v>9</v>
      </c>
      <c r="F297" s="12" t="s">
        <v>505</v>
      </c>
      <c r="G297" s="11">
        <v>31458</v>
      </c>
      <c r="H297" s="12" t="s">
        <v>505</v>
      </c>
      <c r="I297" s="11">
        <v>31458</v>
      </c>
      <c r="J297" s="9" t="s">
        <v>13</v>
      </c>
      <c r="K297" s="12" t="s">
        <v>306</v>
      </c>
    </row>
    <row r="298" spans="1:11" s="13" customFormat="1" ht="63" x14ac:dyDescent="0.3">
      <c r="A298" s="9">
        <v>8</v>
      </c>
      <c r="B298" s="12" t="s">
        <v>307</v>
      </c>
      <c r="C298" s="11">
        <v>280</v>
      </c>
      <c r="D298" s="11">
        <v>280</v>
      </c>
      <c r="E298" s="9" t="s">
        <v>9</v>
      </c>
      <c r="F298" s="10" t="s">
        <v>202</v>
      </c>
      <c r="G298" s="11">
        <v>280</v>
      </c>
      <c r="H298" s="10" t="s">
        <v>202</v>
      </c>
      <c r="I298" s="11">
        <v>280</v>
      </c>
      <c r="J298" s="9" t="s">
        <v>13</v>
      </c>
      <c r="K298" s="12" t="s">
        <v>308</v>
      </c>
    </row>
    <row r="299" spans="1:11" s="13" customFormat="1" ht="69" customHeight="1" x14ac:dyDescent="0.3">
      <c r="A299" s="9">
        <v>9</v>
      </c>
      <c r="B299" s="12" t="s">
        <v>309</v>
      </c>
      <c r="C299" s="11">
        <v>6280</v>
      </c>
      <c r="D299" s="11">
        <v>6300</v>
      </c>
      <c r="E299" s="9" t="s">
        <v>9</v>
      </c>
      <c r="F299" s="10" t="s">
        <v>202</v>
      </c>
      <c r="G299" s="11">
        <v>6280</v>
      </c>
      <c r="H299" s="10" t="s">
        <v>202</v>
      </c>
      <c r="I299" s="11">
        <v>6280</v>
      </c>
      <c r="J299" s="9" t="s">
        <v>13</v>
      </c>
      <c r="K299" s="12" t="s">
        <v>310</v>
      </c>
    </row>
    <row r="300" spans="1:11" s="13" customFormat="1" ht="46.5" customHeight="1" x14ac:dyDescent="0.3">
      <c r="A300" s="9">
        <v>10</v>
      </c>
      <c r="B300" s="12" t="s">
        <v>311</v>
      </c>
      <c r="C300" s="11">
        <v>4152.6400000000003</v>
      </c>
      <c r="D300" s="11">
        <v>4500</v>
      </c>
      <c r="E300" s="9" t="s">
        <v>9</v>
      </c>
      <c r="F300" s="12" t="s">
        <v>312</v>
      </c>
      <c r="G300" s="11">
        <v>4152.6400000000003</v>
      </c>
      <c r="H300" s="12" t="s">
        <v>312</v>
      </c>
      <c r="I300" s="11">
        <v>4152.6400000000003</v>
      </c>
      <c r="J300" s="9" t="s">
        <v>13</v>
      </c>
      <c r="K300" s="12" t="s">
        <v>313</v>
      </c>
    </row>
    <row r="301" spans="1:11" s="13" customFormat="1" ht="42" x14ac:dyDescent="0.3">
      <c r="A301" s="9">
        <v>11</v>
      </c>
      <c r="B301" s="12" t="s">
        <v>314</v>
      </c>
      <c r="C301" s="11">
        <v>27000</v>
      </c>
      <c r="D301" s="11">
        <v>27000</v>
      </c>
      <c r="E301" s="9" t="s">
        <v>9</v>
      </c>
      <c r="F301" s="12" t="s">
        <v>517</v>
      </c>
      <c r="G301" s="11">
        <v>27000</v>
      </c>
      <c r="H301" s="12" t="s">
        <v>517</v>
      </c>
      <c r="I301" s="11">
        <v>27000</v>
      </c>
      <c r="J301" s="9" t="s">
        <v>13</v>
      </c>
      <c r="K301" s="12" t="s">
        <v>315</v>
      </c>
    </row>
    <row r="302" spans="1:11" s="13" customFormat="1" ht="21" x14ac:dyDescent="0.3">
      <c r="A302" s="37"/>
      <c r="B302" s="18"/>
      <c r="C302" s="38"/>
      <c r="D302" s="38"/>
      <c r="E302" s="37"/>
      <c r="F302" s="18"/>
      <c r="G302" s="38"/>
      <c r="H302" s="18"/>
      <c r="I302" s="38"/>
      <c r="J302" s="37"/>
      <c r="K302" s="39" t="s">
        <v>529</v>
      </c>
    </row>
    <row r="303" spans="1:11" s="13" customFormat="1" ht="21" x14ac:dyDescent="0.35">
      <c r="A303" s="3"/>
      <c r="B303" s="40" t="s">
        <v>519</v>
      </c>
      <c r="C303" s="40"/>
      <c r="D303" s="40"/>
      <c r="E303" s="40"/>
      <c r="F303" s="40"/>
      <c r="G303" s="40"/>
      <c r="H303" s="40"/>
      <c r="I303" s="40"/>
      <c r="J303" s="40"/>
      <c r="K303" s="40"/>
    </row>
    <row r="304" spans="1:11" s="13" customFormat="1" ht="21" x14ac:dyDescent="0.35">
      <c r="A304" s="3"/>
      <c r="B304" s="40" t="s">
        <v>476</v>
      </c>
      <c r="C304" s="40"/>
      <c r="D304" s="40"/>
      <c r="E304" s="40"/>
      <c r="F304" s="40"/>
      <c r="G304" s="40"/>
      <c r="H304" s="40"/>
      <c r="I304" s="40"/>
      <c r="J304" s="40"/>
      <c r="K304" s="40"/>
    </row>
    <row r="305" spans="1:11" s="13" customFormat="1" ht="21" x14ac:dyDescent="0.35">
      <c r="A305" s="3"/>
      <c r="B305" s="40" t="s">
        <v>520</v>
      </c>
      <c r="C305" s="40"/>
      <c r="D305" s="40"/>
      <c r="E305" s="40"/>
      <c r="F305" s="40"/>
      <c r="G305" s="40"/>
      <c r="H305" s="40"/>
      <c r="I305" s="40"/>
      <c r="J305" s="40"/>
      <c r="K305" s="40"/>
    </row>
    <row r="306" spans="1:11" s="13" customFormat="1" ht="21" x14ac:dyDescent="0.35">
      <c r="A306" s="3"/>
      <c r="B306" s="14"/>
      <c r="C306" s="4"/>
      <c r="D306" s="4"/>
      <c r="E306" s="3"/>
      <c r="F306" s="1"/>
      <c r="G306" s="4"/>
      <c r="H306" s="1"/>
      <c r="I306" s="4"/>
      <c r="J306" s="3"/>
      <c r="K306" s="1"/>
    </row>
    <row r="307" spans="1:11" s="13" customFormat="1" ht="63" x14ac:dyDescent="0.3">
      <c r="A307" s="2" t="s">
        <v>0</v>
      </c>
      <c r="B307" s="7" t="s">
        <v>531</v>
      </c>
      <c r="C307" s="5" t="s">
        <v>1</v>
      </c>
      <c r="D307" s="6" t="s">
        <v>2</v>
      </c>
      <c r="E307" s="2" t="s">
        <v>3</v>
      </c>
      <c r="F307" s="7" t="s">
        <v>4</v>
      </c>
      <c r="G307" s="6" t="s">
        <v>5</v>
      </c>
      <c r="H307" s="2" t="s">
        <v>6</v>
      </c>
      <c r="I307" s="5" t="s">
        <v>11</v>
      </c>
      <c r="J307" s="7" t="s">
        <v>12</v>
      </c>
      <c r="K307" s="7" t="s">
        <v>7</v>
      </c>
    </row>
    <row r="308" spans="1:11" s="13" customFormat="1" ht="63" x14ac:dyDescent="0.3">
      <c r="A308" s="9">
        <v>1</v>
      </c>
      <c r="B308" s="12" t="s">
        <v>316</v>
      </c>
      <c r="C308" s="11">
        <v>7790.35</v>
      </c>
      <c r="D308" s="11">
        <v>7790.35</v>
      </c>
      <c r="E308" s="9" t="s">
        <v>9</v>
      </c>
      <c r="F308" s="12" t="s">
        <v>511</v>
      </c>
      <c r="G308" s="11">
        <v>7790.35</v>
      </c>
      <c r="H308" s="12" t="s">
        <v>518</v>
      </c>
      <c r="I308" s="11">
        <v>7790.35</v>
      </c>
      <c r="J308" s="9" t="s">
        <v>13</v>
      </c>
      <c r="K308" s="12" t="s">
        <v>39</v>
      </c>
    </row>
    <row r="309" spans="1:11" s="13" customFormat="1" ht="42" x14ac:dyDescent="0.3">
      <c r="A309" s="9">
        <v>2</v>
      </c>
      <c r="B309" s="12" t="s">
        <v>317</v>
      </c>
      <c r="C309" s="11">
        <v>400</v>
      </c>
      <c r="D309" s="11">
        <v>500</v>
      </c>
      <c r="E309" s="9" t="s">
        <v>9</v>
      </c>
      <c r="F309" s="10" t="s">
        <v>202</v>
      </c>
      <c r="G309" s="11">
        <v>400</v>
      </c>
      <c r="H309" s="10" t="s">
        <v>202</v>
      </c>
      <c r="I309" s="11">
        <v>400</v>
      </c>
      <c r="J309" s="9" t="s">
        <v>13</v>
      </c>
      <c r="K309" s="12" t="s">
        <v>318</v>
      </c>
    </row>
    <row r="310" spans="1:11" s="13" customFormat="1" ht="42" x14ac:dyDescent="0.3">
      <c r="A310" s="9">
        <v>3</v>
      </c>
      <c r="B310" s="12" t="s">
        <v>319</v>
      </c>
      <c r="C310" s="11">
        <v>34000</v>
      </c>
      <c r="D310" s="11">
        <v>34150</v>
      </c>
      <c r="E310" s="9" t="s">
        <v>9</v>
      </c>
      <c r="F310" s="10" t="s">
        <v>320</v>
      </c>
      <c r="G310" s="11">
        <v>34000</v>
      </c>
      <c r="H310" s="10" t="s">
        <v>320</v>
      </c>
      <c r="I310" s="11">
        <v>34000</v>
      </c>
      <c r="J310" s="9" t="s">
        <v>13</v>
      </c>
      <c r="K310" s="12" t="s">
        <v>321</v>
      </c>
    </row>
    <row r="311" spans="1:11" s="13" customFormat="1" ht="42" x14ac:dyDescent="0.3">
      <c r="A311" s="9">
        <v>4</v>
      </c>
      <c r="B311" s="12" t="s">
        <v>322</v>
      </c>
      <c r="C311" s="11">
        <v>335000</v>
      </c>
      <c r="D311" s="11">
        <v>335356.19</v>
      </c>
      <c r="E311" s="9" t="s">
        <v>9</v>
      </c>
      <c r="F311" s="12" t="s">
        <v>34</v>
      </c>
      <c r="G311" s="11">
        <v>335000</v>
      </c>
      <c r="H311" s="12" t="s">
        <v>34</v>
      </c>
      <c r="I311" s="11">
        <v>335000</v>
      </c>
      <c r="J311" s="9" t="s">
        <v>13</v>
      </c>
      <c r="K311" s="12" t="s">
        <v>323</v>
      </c>
    </row>
    <row r="312" spans="1:11" s="13" customFormat="1" ht="42" x14ac:dyDescent="0.3">
      <c r="A312" s="9">
        <v>5</v>
      </c>
      <c r="B312" s="12" t="s">
        <v>324</v>
      </c>
      <c r="C312" s="11">
        <v>142252</v>
      </c>
      <c r="D312" s="11">
        <v>200000</v>
      </c>
      <c r="E312" s="9" t="s">
        <v>9</v>
      </c>
      <c r="F312" s="10" t="s">
        <v>255</v>
      </c>
      <c r="G312" s="11">
        <v>142252</v>
      </c>
      <c r="H312" s="10" t="s">
        <v>255</v>
      </c>
      <c r="I312" s="11">
        <v>142252</v>
      </c>
      <c r="J312" s="9" t="s">
        <v>13</v>
      </c>
      <c r="K312" s="12" t="s">
        <v>325</v>
      </c>
    </row>
    <row r="313" spans="1:11" s="13" customFormat="1" ht="42" x14ac:dyDescent="0.3">
      <c r="A313" s="9">
        <v>6</v>
      </c>
      <c r="B313" s="12" t="s">
        <v>326</v>
      </c>
      <c r="C313" s="11">
        <v>6550</v>
      </c>
      <c r="D313" s="11">
        <v>8600</v>
      </c>
      <c r="E313" s="9" t="s">
        <v>9</v>
      </c>
      <c r="F313" s="10" t="s">
        <v>133</v>
      </c>
      <c r="G313" s="11">
        <v>6550</v>
      </c>
      <c r="H313" s="10" t="s">
        <v>133</v>
      </c>
      <c r="I313" s="11">
        <v>6550</v>
      </c>
      <c r="J313" s="9" t="s">
        <v>13</v>
      </c>
      <c r="K313" s="12" t="s">
        <v>327</v>
      </c>
    </row>
    <row r="314" spans="1:11" s="13" customFormat="1" ht="42" x14ac:dyDescent="0.3">
      <c r="A314" s="9">
        <v>7</v>
      </c>
      <c r="B314" s="12" t="s">
        <v>328</v>
      </c>
      <c r="C314" s="11">
        <v>19250</v>
      </c>
      <c r="D314" s="11">
        <v>19250</v>
      </c>
      <c r="E314" s="9" t="s">
        <v>9</v>
      </c>
      <c r="F314" s="10" t="s">
        <v>329</v>
      </c>
      <c r="G314" s="11">
        <v>19250</v>
      </c>
      <c r="H314" s="10" t="s">
        <v>329</v>
      </c>
      <c r="I314" s="11">
        <v>19250</v>
      </c>
      <c r="J314" s="9" t="s">
        <v>13</v>
      </c>
      <c r="K314" s="12" t="s">
        <v>330</v>
      </c>
    </row>
    <row r="315" spans="1:11" s="13" customFormat="1" ht="42" x14ac:dyDescent="0.3">
      <c r="A315" s="9">
        <v>8</v>
      </c>
      <c r="B315" s="12" t="s">
        <v>331</v>
      </c>
      <c r="C315" s="11">
        <v>24600</v>
      </c>
      <c r="D315" s="11">
        <v>24600</v>
      </c>
      <c r="E315" s="9" t="s">
        <v>9</v>
      </c>
      <c r="F315" s="12" t="s">
        <v>521</v>
      </c>
      <c r="G315" s="11">
        <v>24600</v>
      </c>
      <c r="H315" s="12" t="s">
        <v>521</v>
      </c>
      <c r="I315" s="11">
        <v>24600</v>
      </c>
      <c r="J315" s="9" t="s">
        <v>13</v>
      </c>
      <c r="K315" s="12" t="s">
        <v>332</v>
      </c>
    </row>
    <row r="316" spans="1:11" s="13" customFormat="1" ht="42" x14ac:dyDescent="0.3">
      <c r="A316" s="9">
        <v>9</v>
      </c>
      <c r="B316" s="12" t="s">
        <v>333</v>
      </c>
      <c r="C316" s="11">
        <v>4750</v>
      </c>
      <c r="D316" s="11">
        <v>4750</v>
      </c>
      <c r="E316" s="9" t="s">
        <v>9</v>
      </c>
      <c r="F316" s="12" t="s">
        <v>500</v>
      </c>
      <c r="G316" s="11">
        <v>4750</v>
      </c>
      <c r="H316" s="12" t="s">
        <v>500</v>
      </c>
      <c r="I316" s="11">
        <v>4750</v>
      </c>
      <c r="J316" s="9" t="s">
        <v>13</v>
      </c>
      <c r="K316" s="12" t="s">
        <v>334</v>
      </c>
    </row>
    <row r="317" spans="1:11" s="13" customFormat="1" ht="84" x14ac:dyDescent="0.3">
      <c r="A317" s="9">
        <v>10</v>
      </c>
      <c r="B317" s="12" t="s">
        <v>335</v>
      </c>
      <c r="C317" s="11">
        <v>21770</v>
      </c>
      <c r="D317" s="11">
        <v>21770</v>
      </c>
      <c r="E317" s="9" t="s">
        <v>9</v>
      </c>
      <c r="F317" s="12" t="s">
        <v>505</v>
      </c>
      <c r="G317" s="11">
        <v>21770</v>
      </c>
      <c r="H317" s="12" t="s">
        <v>505</v>
      </c>
      <c r="I317" s="11">
        <v>21770</v>
      </c>
      <c r="J317" s="9" t="s">
        <v>13</v>
      </c>
      <c r="K317" s="12" t="s">
        <v>336</v>
      </c>
    </row>
    <row r="318" spans="1:11" s="13" customFormat="1" ht="42" x14ac:dyDescent="0.3">
      <c r="A318" s="9">
        <v>11</v>
      </c>
      <c r="B318" s="12" t="s">
        <v>337</v>
      </c>
      <c r="C318" s="11">
        <v>11390</v>
      </c>
      <c r="D318" s="11">
        <v>11500</v>
      </c>
      <c r="E318" s="9" t="s">
        <v>9</v>
      </c>
      <c r="F318" s="12" t="s">
        <v>497</v>
      </c>
      <c r="G318" s="11">
        <v>11390</v>
      </c>
      <c r="H318" s="12" t="s">
        <v>500</v>
      </c>
      <c r="I318" s="11">
        <v>11390</v>
      </c>
      <c r="J318" s="9" t="s">
        <v>13</v>
      </c>
      <c r="K318" s="12" t="s">
        <v>338</v>
      </c>
    </row>
    <row r="319" spans="1:11" s="13" customFormat="1" ht="42" x14ac:dyDescent="0.3">
      <c r="A319" s="9">
        <v>12</v>
      </c>
      <c r="B319" s="12" t="s">
        <v>339</v>
      </c>
      <c r="C319" s="11">
        <v>499000</v>
      </c>
      <c r="D319" s="11">
        <v>499000</v>
      </c>
      <c r="E319" s="9" t="s">
        <v>9</v>
      </c>
      <c r="F319" s="12" t="s">
        <v>34</v>
      </c>
      <c r="G319" s="11">
        <v>499000</v>
      </c>
      <c r="H319" s="12" t="s">
        <v>34</v>
      </c>
      <c r="I319" s="11">
        <v>499000</v>
      </c>
      <c r="J319" s="9" t="s">
        <v>13</v>
      </c>
      <c r="K319" s="12" t="s">
        <v>340</v>
      </c>
    </row>
    <row r="320" spans="1:11" s="13" customFormat="1" ht="21" x14ac:dyDescent="0.3">
      <c r="A320" s="37"/>
      <c r="B320" s="18"/>
      <c r="C320" s="38"/>
      <c r="D320" s="38"/>
      <c r="E320" s="37"/>
      <c r="F320" s="18"/>
      <c r="G320" s="38"/>
      <c r="H320" s="18"/>
      <c r="I320" s="38"/>
      <c r="J320" s="37"/>
      <c r="K320" s="39" t="s">
        <v>529</v>
      </c>
    </row>
    <row r="321" spans="1:11" s="13" customFormat="1" ht="21" x14ac:dyDescent="0.35">
      <c r="A321" s="3"/>
      <c r="B321" s="40" t="s">
        <v>522</v>
      </c>
      <c r="C321" s="40"/>
      <c r="D321" s="40"/>
      <c r="E321" s="40"/>
      <c r="F321" s="40"/>
      <c r="G321" s="40"/>
      <c r="H321" s="40"/>
      <c r="I321" s="40"/>
      <c r="J321" s="40"/>
      <c r="K321" s="40"/>
    </row>
    <row r="322" spans="1:11" s="13" customFormat="1" ht="21" x14ac:dyDescent="0.35">
      <c r="A322" s="3"/>
      <c r="B322" s="40" t="s">
        <v>476</v>
      </c>
      <c r="C322" s="40"/>
      <c r="D322" s="40"/>
      <c r="E322" s="40"/>
      <c r="F322" s="40"/>
      <c r="G322" s="40"/>
      <c r="H322" s="40"/>
      <c r="I322" s="40"/>
      <c r="J322" s="40"/>
      <c r="K322" s="40"/>
    </row>
    <row r="323" spans="1:11" s="13" customFormat="1" ht="21" x14ac:dyDescent="0.35">
      <c r="A323" s="3"/>
      <c r="B323" s="40" t="s">
        <v>523</v>
      </c>
      <c r="C323" s="40"/>
      <c r="D323" s="40"/>
      <c r="E323" s="40"/>
      <c r="F323" s="40"/>
      <c r="G323" s="40"/>
      <c r="H323" s="40"/>
      <c r="I323" s="40"/>
      <c r="J323" s="40"/>
      <c r="K323" s="40"/>
    </row>
    <row r="324" spans="1:11" s="13" customFormat="1" ht="21" x14ac:dyDescent="0.35">
      <c r="A324" s="3"/>
      <c r="B324" s="14"/>
      <c r="C324" s="4"/>
      <c r="D324" s="4"/>
      <c r="E324" s="3"/>
      <c r="F324" s="1"/>
      <c r="G324" s="4"/>
      <c r="H324" s="1"/>
      <c r="I324" s="4"/>
      <c r="J324" s="3"/>
      <c r="K324" s="1"/>
    </row>
    <row r="325" spans="1:11" s="13" customFormat="1" ht="63" x14ac:dyDescent="0.3">
      <c r="A325" s="2" t="s">
        <v>0</v>
      </c>
      <c r="B325" s="7" t="s">
        <v>531</v>
      </c>
      <c r="C325" s="5" t="s">
        <v>1</v>
      </c>
      <c r="D325" s="6" t="s">
        <v>2</v>
      </c>
      <c r="E325" s="2" t="s">
        <v>3</v>
      </c>
      <c r="F325" s="7" t="s">
        <v>4</v>
      </c>
      <c r="G325" s="6" t="s">
        <v>5</v>
      </c>
      <c r="H325" s="2" t="s">
        <v>6</v>
      </c>
      <c r="I325" s="5" t="s">
        <v>11</v>
      </c>
      <c r="J325" s="7" t="s">
        <v>12</v>
      </c>
      <c r="K325" s="7" t="s">
        <v>7</v>
      </c>
    </row>
    <row r="326" spans="1:11" s="13" customFormat="1" ht="63" x14ac:dyDescent="0.3">
      <c r="A326" s="9">
        <v>1</v>
      </c>
      <c r="B326" s="12" t="s">
        <v>373</v>
      </c>
      <c r="C326" s="11">
        <v>9030.15</v>
      </c>
      <c r="D326" s="11">
        <v>9030.15</v>
      </c>
      <c r="E326" s="9" t="s">
        <v>9</v>
      </c>
      <c r="F326" s="10" t="s">
        <v>10</v>
      </c>
      <c r="G326" s="11">
        <v>9030.15</v>
      </c>
      <c r="H326" s="10" t="s">
        <v>10</v>
      </c>
      <c r="I326" s="11">
        <v>9030.15</v>
      </c>
      <c r="J326" s="9" t="s">
        <v>13</v>
      </c>
      <c r="K326" s="12" t="s">
        <v>39</v>
      </c>
    </row>
    <row r="327" spans="1:11" s="13" customFormat="1" ht="42" x14ac:dyDescent="0.3">
      <c r="A327" s="9">
        <v>2</v>
      </c>
      <c r="B327" s="12" t="s">
        <v>341</v>
      </c>
      <c r="C327" s="11">
        <v>19800</v>
      </c>
      <c r="D327" s="11">
        <v>19800</v>
      </c>
      <c r="E327" s="9" t="s">
        <v>9</v>
      </c>
      <c r="F327" s="10" t="s">
        <v>190</v>
      </c>
      <c r="G327" s="11">
        <v>17100</v>
      </c>
      <c r="H327" s="10" t="s">
        <v>190</v>
      </c>
      <c r="I327" s="11">
        <v>17100</v>
      </c>
      <c r="J327" s="9" t="s">
        <v>13</v>
      </c>
      <c r="K327" s="12" t="s">
        <v>342</v>
      </c>
    </row>
    <row r="328" spans="1:11" s="13" customFormat="1" ht="63" x14ac:dyDescent="0.3">
      <c r="A328" s="9">
        <v>3</v>
      </c>
      <c r="B328" s="12" t="s">
        <v>343</v>
      </c>
      <c r="C328" s="11">
        <v>6955</v>
      </c>
      <c r="D328" s="11">
        <v>6955</v>
      </c>
      <c r="E328" s="9" t="s">
        <v>9</v>
      </c>
      <c r="F328" s="12" t="s">
        <v>108</v>
      </c>
      <c r="G328" s="11">
        <v>6955</v>
      </c>
      <c r="H328" s="12" t="s">
        <v>108</v>
      </c>
      <c r="I328" s="11">
        <v>6955</v>
      </c>
      <c r="J328" s="9" t="s">
        <v>13</v>
      </c>
      <c r="K328" s="12" t="s">
        <v>344</v>
      </c>
    </row>
    <row r="329" spans="1:11" s="13" customFormat="1" ht="63" x14ac:dyDescent="0.3">
      <c r="A329" s="9">
        <v>4</v>
      </c>
      <c r="B329" s="12" t="s">
        <v>345</v>
      </c>
      <c r="C329" s="11">
        <v>10430</v>
      </c>
      <c r="D329" s="11">
        <v>10430</v>
      </c>
      <c r="E329" s="9" t="s">
        <v>9</v>
      </c>
      <c r="F329" s="12" t="s">
        <v>162</v>
      </c>
      <c r="G329" s="11">
        <v>10430</v>
      </c>
      <c r="H329" s="12" t="s">
        <v>162</v>
      </c>
      <c r="I329" s="11">
        <v>10430</v>
      </c>
      <c r="J329" s="9" t="s">
        <v>13</v>
      </c>
      <c r="K329" s="12" t="s">
        <v>346</v>
      </c>
    </row>
    <row r="330" spans="1:11" s="13" customFormat="1" ht="63" x14ac:dyDescent="0.3">
      <c r="A330" s="9">
        <v>5</v>
      </c>
      <c r="B330" s="12" t="s">
        <v>347</v>
      </c>
      <c r="C330" s="11">
        <v>5637</v>
      </c>
      <c r="D330" s="11">
        <v>5637</v>
      </c>
      <c r="E330" s="9" t="s">
        <v>9</v>
      </c>
      <c r="F330" s="10" t="s">
        <v>32</v>
      </c>
      <c r="G330" s="11">
        <v>5637</v>
      </c>
      <c r="H330" s="10" t="s">
        <v>32</v>
      </c>
      <c r="I330" s="11">
        <v>5637</v>
      </c>
      <c r="J330" s="9" t="s">
        <v>13</v>
      </c>
      <c r="K330" s="12" t="s">
        <v>348</v>
      </c>
    </row>
    <row r="331" spans="1:11" s="13" customFormat="1" ht="63" x14ac:dyDescent="0.3">
      <c r="A331" s="9">
        <v>6</v>
      </c>
      <c r="B331" s="12" t="s">
        <v>349</v>
      </c>
      <c r="C331" s="11">
        <v>3120</v>
      </c>
      <c r="D331" s="11">
        <v>3120</v>
      </c>
      <c r="E331" s="9" t="s">
        <v>9</v>
      </c>
      <c r="F331" s="12" t="s">
        <v>162</v>
      </c>
      <c r="G331" s="11">
        <v>3120</v>
      </c>
      <c r="H331" s="12" t="s">
        <v>162</v>
      </c>
      <c r="I331" s="11">
        <v>3120</v>
      </c>
      <c r="J331" s="9" t="s">
        <v>13</v>
      </c>
      <c r="K331" s="12" t="s">
        <v>350</v>
      </c>
    </row>
    <row r="332" spans="1:11" s="13" customFormat="1" ht="42" x14ac:dyDescent="0.3">
      <c r="A332" s="9">
        <v>7</v>
      </c>
      <c r="B332" s="12" t="s">
        <v>88</v>
      </c>
      <c r="C332" s="11">
        <v>3278</v>
      </c>
      <c r="D332" s="11">
        <v>3500</v>
      </c>
      <c r="E332" s="9" t="s">
        <v>9</v>
      </c>
      <c r="F332" s="10" t="s">
        <v>351</v>
      </c>
      <c r="G332" s="11">
        <v>3278</v>
      </c>
      <c r="H332" s="10" t="s">
        <v>352</v>
      </c>
      <c r="I332" s="11">
        <v>3278</v>
      </c>
      <c r="J332" s="9" t="s">
        <v>13</v>
      </c>
      <c r="K332" s="12" t="s">
        <v>353</v>
      </c>
    </row>
    <row r="333" spans="1:11" s="13" customFormat="1" ht="42" x14ac:dyDescent="0.3">
      <c r="A333" s="9">
        <v>8</v>
      </c>
      <c r="B333" s="12" t="s">
        <v>354</v>
      </c>
      <c r="C333" s="11">
        <v>560</v>
      </c>
      <c r="D333" s="11">
        <v>1000</v>
      </c>
      <c r="E333" s="9" t="s">
        <v>9</v>
      </c>
      <c r="F333" s="10" t="s">
        <v>202</v>
      </c>
      <c r="G333" s="11">
        <v>560</v>
      </c>
      <c r="H333" s="10" t="s">
        <v>202</v>
      </c>
      <c r="I333" s="11">
        <v>560</v>
      </c>
      <c r="J333" s="9" t="s">
        <v>13</v>
      </c>
      <c r="K333" s="12" t="s">
        <v>355</v>
      </c>
    </row>
    <row r="334" spans="1:11" s="13" customFormat="1" ht="42" x14ac:dyDescent="0.3">
      <c r="A334" s="9">
        <v>9</v>
      </c>
      <c r="B334" s="12" t="s">
        <v>356</v>
      </c>
      <c r="C334" s="11">
        <v>2010</v>
      </c>
      <c r="D334" s="11">
        <v>2100</v>
      </c>
      <c r="E334" s="9" t="s">
        <v>9</v>
      </c>
      <c r="F334" s="10" t="s">
        <v>165</v>
      </c>
      <c r="G334" s="11">
        <v>2010</v>
      </c>
      <c r="H334" s="10" t="s">
        <v>165</v>
      </c>
      <c r="I334" s="11">
        <v>2010</v>
      </c>
      <c r="J334" s="9" t="s">
        <v>13</v>
      </c>
      <c r="K334" s="12" t="s">
        <v>357</v>
      </c>
    </row>
    <row r="335" spans="1:11" s="13" customFormat="1" ht="42" x14ac:dyDescent="0.3">
      <c r="A335" s="9">
        <v>10</v>
      </c>
      <c r="B335" s="12" t="s">
        <v>358</v>
      </c>
      <c r="C335" s="11">
        <v>3570</v>
      </c>
      <c r="D335" s="11">
        <v>4200</v>
      </c>
      <c r="E335" s="9" t="s">
        <v>9</v>
      </c>
      <c r="F335" s="10" t="s">
        <v>359</v>
      </c>
      <c r="G335" s="11">
        <v>3570</v>
      </c>
      <c r="H335" s="10" t="s">
        <v>359</v>
      </c>
      <c r="I335" s="11">
        <v>3570</v>
      </c>
      <c r="J335" s="9" t="s">
        <v>13</v>
      </c>
      <c r="K335" s="12" t="s">
        <v>360</v>
      </c>
    </row>
    <row r="336" spans="1:11" s="13" customFormat="1" ht="42" x14ac:dyDescent="0.3">
      <c r="A336" s="9">
        <v>11</v>
      </c>
      <c r="B336" s="12" t="s">
        <v>361</v>
      </c>
      <c r="C336" s="11">
        <v>870</v>
      </c>
      <c r="D336" s="11">
        <v>1030</v>
      </c>
      <c r="E336" s="9" t="s">
        <v>9</v>
      </c>
      <c r="F336" s="10" t="s">
        <v>133</v>
      </c>
      <c r="G336" s="11">
        <v>870</v>
      </c>
      <c r="H336" s="10" t="s">
        <v>133</v>
      </c>
      <c r="I336" s="11">
        <v>870</v>
      </c>
      <c r="J336" s="9" t="s">
        <v>13</v>
      </c>
      <c r="K336" s="12" t="s">
        <v>362</v>
      </c>
    </row>
    <row r="337" spans="1:11" s="13" customFormat="1" ht="63" x14ac:dyDescent="0.3">
      <c r="A337" s="9">
        <v>12</v>
      </c>
      <c r="B337" s="12" t="s">
        <v>363</v>
      </c>
      <c r="C337" s="11">
        <v>3120</v>
      </c>
      <c r="D337" s="11">
        <v>4480</v>
      </c>
      <c r="E337" s="9" t="s">
        <v>9</v>
      </c>
      <c r="F337" s="12" t="s">
        <v>162</v>
      </c>
      <c r="G337" s="11">
        <v>3120</v>
      </c>
      <c r="H337" s="12" t="s">
        <v>162</v>
      </c>
      <c r="I337" s="11">
        <v>3120</v>
      </c>
      <c r="J337" s="9" t="s">
        <v>13</v>
      </c>
      <c r="K337" s="12" t="s">
        <v>364</v>
      </c>
    </row>
    <row r="338" spans="1:11" s="13" customFormat="1" ht="42" x14ac:dyDescent="0.3">
      <c r="A338" s="9">
        <v>13</v>
      </c>
      <c r="B338" s="12" t="s">
        <v>365</v>
      </c>
      <c r="C338" s="11">
        <v>40000</v>
      </c>
      <c r="D338" s="11">
        <v>40000</v>
      </c>
      <c r="E338" s="9" t="s">
        <v>9</v>
      </c>
      <c r="F338" s="10" t="s">
        <v>366</v>
      </c>
      <c r="G338" s="11">
        <v>40000</v>
      </c>
      <c r="H338" s="10" t="s">
        <v>366</v>
      </c>
      <c r="I338" s="11">
        <v>40000</v>
      </c>
      <c r="J338" s="9" t="s">
        <v>13</v>
      </c>
      <c r="K338" s="12" t="s">
        <v>367</v>
      </c>
    </row>
    <row r="339" spans="1:11" s="13" customFormat="1" ht="42" x14ac:dyDescent="0.3">
      <c r="A339" s="9">
        <v>14</v>
      </c>
      <c r="B339" s="12" t="s">
        <v>368</v>
      </c>
      <c r="C339" s="11">
        <v>476481.99</v>
      </c>
      <c r="D339" s="11">
        <v>476000</v>
      </c>
      <c r="E339" s="9" t="s">
        <v>9</v>
      </c>
      <c r="F339" s="12" t="s">
        <v>65</v>
      </c>
      <c r="G339" s="11">
        <v>476000</v>
      </c>
      <c r="H339" s="12" t="s">
        <v>65</v>
      </c>
      <c r="I339" s="11">
        <v>476000</v>
      </c>
      <c r="J339" s="9" t="s">
        <v>13</v>
      </c>
      <c r="K339" s="12" t="s">
        <v>369</v>
      </c>
    </row>
    <row r="340" spans="1:11" s="13" customFormat="1" ht="42" x14ac:dyDescent="0.3">
      <c r="A340" s="9">
        <v>15</v>
      </c>
      <c r="B340" s="12" t="s">
        <v>370</v>
      </c>
      <c r="C340" s="11">
        <v>6000</v>
      </c>
      <c r="D340" s="11">
        <v>6000</v>
      </c>
      <c r="E340" s="9" t="s">
        <v>9</v>
      </c>
      <c r="F340" s="10" t="s">
        <v>75</v>
      </c>
      <c r="G340" s="11">
        <v>3744</v>
      </c>
      <c r="H340" s="10" t="s">
        <v>75</v>
      </c>
      <c r="I340" s="11">
        <v>3744</v>
      </c>
      <c r="J340" s="9" t="s">
        <v>13</v>
      </c>
      <c r="K340" s="12" t="s">
        <v>371</v>
      </c>
    </row>
    <row r="341" spans="1:11" s="13" customFormat="1" ht="42" x14ac:dyDescent="0.3">
      <c r="A341" s="9">
        <v>16</v>
      </c>
      <c r="B341" s="12" t="s">
        <v>533</v>
      </c>
      <c r="C341" s="11">
        <v>900</v>
      </c>
      <c r="D341" s="11">
        <v>1000</v>
      </c>
      <c r="E341" s="9" t="s">
        <v>9</v>
      </c>
      <c r="F341" s="10" t="s">
        <v>202</v>
      </c>
      <c r="G341" s="11">
        <v>900</v>
      </c>
      <c r="H341" s="10" t="s">
        <v>202</v>
      </c>
      <c r="I341" s="11">
        <v>900</v>
      </c>
      <c r="J341" s="9" t="s">
        <v>13</v>
      </c>
      <c r="K341" s="12" t="s">
        <v>372</v>
      </c>
    </row>
    <row r="342" spans="1:11" s="13" customFormat="1" ht="21" x14ac:dyDescent="0.3">
      <c r="A342" s="37"/>
      <c r="B342" s="18"/>
      <c r="C342" s="38"/>
      <c r="D342" s="38"/>
      <c r="E342" s="37"/>
      <c r="G342" s="38"/>
      <c r="I342" s="38"/>
      <c r="J342" s="37"/>
      <c r="K342" s="39" t="s">
        <v>529</v>
      </c>
    </row>
    <row r="343" spans="1:11" s="13" customFormat="1" ht="21" x14ac:dyDescent="0.35">
      <c r="A343" s="3"/>
      <c r="B343" s="40" t="s">
        <v>524</v>
      </c>
      <c r="C343" s="40"/>
      <c r="D343" s="40"/>
      <c r="E343" s="40"/>
      <c r="F343" s="40"/>
      <c r="G343" s="40"/>
      <c r="H343" s="40"/>
      <c r="I343" s="40"/>
      <c r="J343" s="40"/>
      <c r="K343" s="40"/>
    </row>
    <row r="344" spans="1:11" s="13" customFormat="1" ht="21" x14ac:dyDescent="0.35">
      <c r="A344" s="3"/>
      <c r="B344" s="40" t="s">
        <v>476</v>
      </c>
      <c r="C344" s="40"/>
      <c r="D344" s="40"/>
      <c r="E344" s="40"/>
      <c r="F344" s="40"/>
      <c r="G344" s="40"/>
      <c r="H344" s="40"/>
      <c r="I344" s="40"/>
      <c r="J344" s="40"/>
      <c r="K344" s="40"/>
    </row>
    <row r="345" spans="1:11" s="13" customFormat="1" ht="21" x14ac:dyDescent="0.35">
      <c r="A345" s="3"/>
      <c r="B345" s="40" t="s">
        <v>525</v>
      </c>
      <c r="C345" s="40"/>
      <c r="D345" s="40"/>
      <c r="E345" s="40"/>
      <c r="F345" s="40"/>
      <c r="G345" s="40"/>
      <c r="H345" s="40"/>
      <c r="I345" s="40"/>
      <c r="J345" s="40"/>
      <c r="K345" s="40"/>
    </row>
    <row r="346" spans="1:11" s="13" customFormat="1" ht="21" x14ac:dyDescent="0.35">
      <c r="A346" s="3"/>
      <c r="B346" s="14"/>
      <c r="C346" s="4"/>
      <c r="D346" s="4"/>
      <c r="E346" s="3"/>
      <c r="F346" s="1"/>
      <c r="G346" s="4"/>
      <c r="H346" s="1"/>
      <c r="I346" s="4"/>
      <c r="J346" s="3"/>
      <c r="K346" s="1"/>
    </row>
    <row r="347" spans="1:11" s="13" customFormat="1" ht="63" x14ac:dyDescent="0.3">
      <c r="A347" s="2" t="s">
        <v>0</v>
      </c>
      <c r="B347" s="7" t="s">
        <v>531</v>
      </c>
      <c r="C347" s="5" t="s">
        <v>1</v>
      </c>
      <c r="D347" s="6" t="s">
        <v>2</v>
      </c>
      <c r="E347" s="2" t="s">
        <v>3</v>
      </c>
      <c r="F347" s="7" t="s">
        <v>4</v>
      </c>
      <c r="G347" s="6" t="s">
        <v>5</v>
      </c>
      <c r="H347" s="2" t="s">
        <v>6</v>
      </c>
      <c r="I347" s="5" t="s">
        <v>11</v>
      </c>
      <c r="J347" s="7" t="s">
        <v>12</v>
      </c>
      <c r="K347" s="7" t="s">
        <v>7</v>
      </c>
    </row>
    <row r="348" spans="1:11" s="13" customFormat="1" ht="63" x14ac:dyDescent="0.3">
      <c r="A348" s="9">
        <v>1</v>
      </c>
      <c r="B348" s="12" t="s">
        <v>374</v>
      </c>
      <c r="C348" s="11">
        <v>7446.05</v>
      </c>
      <c r="D348" s="11">
        <v>7446.05</v>
      </c>
      <c r="E348" s="9" t="s">
        <v>9</v>
      </c>
      <c r="F348" s="12" t="s">
        <v>518</v>
      </c>
      <c r="G348" s="11">
        <v>7446.05</v>
      </c>
      <c r="H348" s="12" t="s">
        <v>518</v>
      </c>
      <c r="I348" s="11">
        <v>7446.05</v>
      </c>
      <c r="J348" s="9" t="s">
        <v>13</v>
      </c>
      <c r="K348" s="12" t="s">
        <v>39</v>
      </c>
    </row>
    <row r="349" spans="1:11" s="13" customFormat="1" ht="42" x14ac:dyDescent="0.3">
      <c r="A349" s="9">
        <v>2</v>
      </c>
      <c r="B349" s="12" t="s">
        <v>375</v>
      </c>
      <c r="C349" s="11">
        <v>10000</v>
      </c>
      <c r="D349" s="11">
        <v>10009.81</v>
      </c>
      <c r="E349" s="9" t="s">
        <v>9</v>
      </c>
      <c r="F349" s="12" t="s">
        <v>34</v>
      </c>
      <c r="G349" s="11">
        <v>10000</v>
      </c>
      <c r="H349" s="12" t="s">
        <v>34</v>
      </c>
      <c r="I349" s="11">
        <v>10000</v>
      </c>
      <c r="J349" s="9" t="s">
        <v>13</v>
      </c>
      <c r="K349" s="12" t="s">
        <v>376</v>
      </c>
    </row>
    <row r="350" spans="1:11" s="13" customFormat="1" ht="42" x14ac:dyDescent="0.3">
      <c r="A350" s="9">
        <v>3</v>
      </c>
      <c r="B350" s="12" t="s">
        <v>377</v>
      </c>
      <c r="C350" s="11">
        <v>2640</v>
      </c>
      <c r="D350" s="11">
        <v>2640</v>
      </c>
      <c r="E350" s="9" t="s">
        <v>9</v>
      </c>
      <c r="F350" s="12" t="s">
        <v>491</v>
      </c>
      <c r="G350" s="11">
        <v>2640</v>
      </c>
      <c r="H350" s="12" t="s">
        <v>491</v>
      </c>
      <c r="I350" s="11">
        <v>2640</v>
      </c>
      <c r="J350" s="9" t="s">
        <v>13</v>
      </c>
      <c r="K350" s="12" t="s">
        <v>378</v>
      </c>
    </row>
    <row r="351" spans="1:11" s="13" customFormat="1" ht="42" x14ac:dyDescent="0.3">
      <c r="A351" s="9">
        <v>4</v>
      </c>
      <c r="B351" s="12" t="s">
        <v>379</v>
      </c>
      <c r="C351" s="11">
        <v>10170</v>
      </c>
      <c r="D351" s="11">
        <v>10170</v>
      </c>
      <c r="E351" s="9" t="s">
        <v>9</v>
      </c>
      <c r="F351" s="12" t="s">
        <v>380</v>
      </c>
      <c r="G351" s="11">
        <v>10170</v>
      </c>
      <c r="H351" s="12" t="s">
        <v>380</v>
      </c>
      <c r="I351" s="11">
        <v>10170</v>
      </c>
      <c r="J351" s="9" t="s">
        <v>13</v>
      </c>
      <c r="K351" s="12" t="s">
        <v>381</v>
      </c>
    </row>
    <row r="352" spans="1:11" s="13" customFormat="1" ht="84" x14ac:dyDescent="0.3">
      <c r="A352" s="9">
        <v>5</v>
      </c>
      <c r="B352" s="12" t="s">
        <v>382</v>
      </c>
      <c r="C352" s="11">
        <v>60000</v>
      </c>
      <c r="D352" s="11">
        <v>60000</v>
      </c>
      <c r="E352" s="9" t="s">
        <v>9</v>
      </c>
      <c r="F352" s="12" t="s">
        <v>496</v>
      </c>
      <c r="G352" s="11">
        <v>60000</v>
      </c>
      <c r="H352" s="12" t="s">
        <v>499</v>
      </c>
      <c r="I352" s="11">
        <v>60000</v>
      </c>
      <c r="J352" s="9" t="s">
        <v>13</v>
      </c>
      <c r="K352" s="12" t="s">
        <v>383</v>
      </c>
    </row>
    <row r="353" spans="1:11" s="13" customFormat="1" ht="42" x14ac:dyDescent="0.3">
      <c r="A353" s="9">
        <v>6</v>
      </c>
      <c r="B353" s="12" t="s">
        <v>384</v>
      </c>
      <c r="C353" s="11">
        <v>16287</v>
      </c>
      <c r="D353" s="11">
        <v>16287</v>
      </c>
      <c r="E353" s="9" t="s">
        <v>9</v>
      </c>
      <c r="F353" s="10" t="s">
        <v>385</v>
      </c>
      <c r="G353" s="11">
        <v>16287</v>
      </c>
      <c r="H353" s="10" t="s">
        <v>385</v>
      </c>
      <c r="I353" s="11">
        <v>16287</v>
      </c>
      <c r="J353" s="9" t="s">
        <v>13</v>
      </c>
      <c r="K353" s="12" t="s">
        <v>386</v>
      </c>
    </row>
    <row r="354" spans="1:11" s="13" customFormat="1" ht="42" x14ac:dyDescent="0.3">
      <c r="A354" s="9">
        <v>7</v>
      </c>
      <c r="B354" s="12" t="s">
        <v>387</v>
      </c>
      <c r="C354" s="11">
        <v>452000</v>
      </c>
      <c r="D354" s="11">
        <v>452000</v>
      </c>
      <c r="E354" s="9" t="s">
        <v>9</v>
      </c>
      <c r="F354" s="12" t="s">
        <v>34</v>
      </c>
      <c r="G354" s="11">
        <v>452000</v>
      </c>
      <c r="H354" s="12" t="s">
        <v>34</v>
      </c>
      <c r="I354" s="11">
        <v>452000</v>
      </c>
      <c r="J354" s="9" t="s">
        <v>13</v>
      </c>
      <c r="K354" s="12" t="s">
        <v>388</v>
      </c>
    </row>
    <row r="355" spans="1:11" s="13" customFormat="1" ht="42" x14ac:dyDescent="0.3">
      <c r="A355" s="9">
        <v>8</v>
      </c>
      <c r="B355" s="12" t="s">
        <v>389</v>
      </c>
      <c r="C355" s="11">
        <v>457000</v>
      </c>
      <c r="D355" s="11">
        <v>457000</v>
      </c>
      <c r="E355" s="9" t="s">
        <v>9</v>
      </c>
      <c r="F355" s="12" t="s">
        <v>65</v>
      </c>
      <c r="G355" s="11">
        <v>457000</v>
      </c>
      <c r="H355" s="12" t="s">
        <v>65</v>
      </c>
      <c r="I355" s="11">
        <v>457000</v>
      </c>
      <c r="J355" s="9" t="s">
        <v>13</v>
      </c>
      <c r="K355" s="12" t="s">
        <v>390</v>
      </c>
    </row>
    <row r="356" spans="1:11" s="13" customFormat="1" ht="84" x14ac:dyDescent="0.3">
      <c r="A356" s="9">
        <v>9</v>
      </c>
      <c r="B356" s="12" t="s">
        <v>391</v>
      </c>
      <c r="C356" s="11">
        <v>5136</v>
      </c>
      <c r="D356" s="11">
        <v>5136</v>
      </c>
      <c r="E356" s="9" t="s">
        <v>9</v>
      </c>
      <c r="F356" s="10" t="s">
        <v>202</v>
      </c>
      <c r="G356" s="11">
        <v>5136</v>
      </c>
      <c r="H356" s="10" t="s">
        <v>202</v>
      </c>
      <c r="I356" s="11">
        <v>5136</v>
      </c>
      <c r="J356" s="9" t="s">
        <v>13</v>
      </c>
      <c r="K356" s="12" t="s">
        <v>392</v>
      </c>
    </row>
    <row r="357" spans="1:11" s="13" customFormat="1" ht="42" x14ac:dyDescent="0.3">
      <c r="A357" s="9">
        <v>10</v>
      </c>
      <c r="B357" s="12" t="s">
        <v>393</v>
      </c>
      <c r="C357" s="11">
        <v>540</v>
      </c>
      <c r="D357" s="11">
        <v>600</v>
      </c>
      <c r="E357" s="9" t="s">
        <v>9</v>
      </c>
      <c r="F357" s="12" t="s">
        <v>394</v>
      </c>
      <c r="G357" s="11">
        <v>540</v>
      </c>
      <c r="H357" s="12" t="s">
        <v>394</v>
      </c>
      <c r="I357" s="11">
        <v>540</v>
      </c>
      <c r="J357" s="9" t="s">
        <v>13</v>
      </c>
      <c r="K357" s="12" t="s">
        <v>395</v>
      </c>
    </row>
    <row r="358" spans="1:11" s="13" customFormat="1" ht="42" x14ac:dyDescent="0.3">
      <c r="A358" s="9">
        <v>11</v>
      </c>
      <c r="B358" s="12" t="s">
        <v>396</v>
      </c>
      <c r="C358" s="11">
        <v>5890</v>
      </c>
      <c r="D358" s="11">
        <v>6022</v>
      </c>
      <c r="E358" s="9" t="s">
        <v>9</v>
      </c>
      <c r="F358" s="10" t="s">
        <v>133</v>
      </c>
      <c r="G358" s="11">
        <v>5890</v>
      </c>
      <c r="H358" s="10" t="s">
        <v>133</v>
      </c>
      <c r="I358" s="11">
        <v>5890</v>
      </c>
      <c r="J358" s="9" t="s">
        <v>13</v>
      </c>
      <c r="K358" s="12" t="s">
        <v>397</v>
      </c>
    </row>
    <row r="359" spans="1:11" s="13" customFormat="1" ht="63" x14ac:dyDescent="0.3">
      <c r="A359" s="9">
        <v>12</v>
      </c>
      <c r="B359" s="12" t="s">
        <v>398</v>
      </c>
      <c r="C359" s="11">
        <v>578000</v>
      </c>
      <c r="D359" s="11">
        <v>725000</v>
      </c>
      <c r="E359" s="16" t="s">
        <v>127</v>
      </c>
      <c r="F359" s="12" t="s">
        <v>399</v>
      </c>
      <c r="G359" s="11">
        <v>578000</v>
      </c>
      <c r="H359" s="12" t="s">
        <v>399</v>
      </c>
      <c r="I359" s="11">
        <v>578000</v>
      </c>
      <c r="J359" s="9" t="s">
        <v>13</v>
      </c>
      <c r="K359" s="12" t="s">
        <v>400</v>
      </c>
    </row>
    <row r="360" spans="1:11" s="13" customFormat="1" ht="42" x14ac:dyDescent="0.3">
      <c r="A360" s="9">
        <v>13</v>
      </c>
      <c r="B360" s="12" t="s">
        <v>401</v>
      </c>
      <c r="C360" s="11">
        <v>1500</v>
      </c>
      <c r="D360" s="11">
        <v>1500</v>
      </c>
      <c r="E360" s="9" t="s">
        <v>9</v>
      </c>
      <c r="F360" s="10" t="s">
        <v>233</v>
      </c>
      <c r="G360" s="11">
        <v>1500</v>
      </c>
      <c r="H360" s="10" t="s">
        <v>233</v>
      </c>
      <c r="I360" s="11">
        <v>1500</v>
      </c>
      <c r="J360" s="9" t="s">
        <v>13</v>
      </c>
      <c r="K360" s="12" t="s">
        <v>402</v>
      </c>
    </row>
    <row r="361" spans="1:11" s="13" customFormat="1" ht="42" x14ac:dyDescent="0.3">
      <c r="A361" s="9">
        <v>14</v>
      </c>
      <c r="B361" s="12" t="s">
        <v>403</v>
      </c>
      <c r="C361" s="11">
        <v>19200</v>
      </c>
      <c r="D361" s="11">
        <v>20000</v>
      </c>
      <c r="E361" s="9" t="s">
        <v>9</v>
      </c>
      <c r="F361" s="12" t="s">
        <v>404</v>
      </c>
      <c r="G361" s="11">
        <v>19200</v>
      </c>
      <c r="H361" s="12" t="s">
        <v>404</v>
      </c>
      <c r="I361" s="11">
        <v>19200</v>
      </c>
      <c r="J361" s="9" t="s">
        <v>13</v>
      </c>
      <c r="K361" s="12" t="s">
        <v>405</v>
      </c>
    </row>
    <row r="362" spans="1:11" s="13" customFormat="1" ht="42" x14ac:dyDescent="0.3">
      <c r="A362" s="9">
        <v>15</v>
      </c>
      <c r="B362" s="12" t="s">
        <v>406</v>
      </c>
      <c r="C362" s="11">
        <v>12000</v>
      </c>
      <c r="D362" s="11">
        <v>12000</v>
      </c>
      <c r="E362" s="9" t="s">
        <v>9</v>
      </c>
      <c r="F362" s="12" t="s">
        <v>526</v>
      </c>
      <c r="G362" s="11">
        <v>12000</v>
      </c>
      <c r="H362" s="12" t="s">
        <v>526</v>
      </c>
      <c r="I362" s="11">
        <v>12000</v>
      </c>
      <c r="J362" s="9" t="s">
        <v>13</v>
      </c>
      <c r="K362" s="12" t="s">
        <v>407</v>
      </c>
    </row>
    <row r="363" spans="1:11" s="13" customFormat="1" ht="42" x14ac:dyDescent="0.3">
      <c r="A363" s="9">
        <v>16</v>
      </c>
      <c r="B363" s="12" t="s">
        <v>408</v>
      </c>
      <c r="C363" s="11">
        <v>57720</v>
      </c>
      <c r="D363" s="11">
        <v>58000</v>
      </c>
      <c r="E363" s="9" t="s">
        <v>9</v>
      </c>
      <c r="F363" s="10" t="s">
        <v>255</v>
      </c>
      <c r="G363" s="11">
        <v>57720</v>
      </c>
      <c r="H363" s="10" t="s">
        <v>255</v>
      </c>
      <c r="I363" s="11">
        <v>57720</v>
      </c>
      <c r="J363" s="9" t="s">
        <v>13</v>
      </c>
      <c r="K363" s="12" t="s">
        <v>409</v>
      </c>
    </row>
    <row r="364" spans="1:11" s="13" customFormat="1" ht="42" x14ac:dyDescent="0.3">
      <c r="A364" s="9">
        <v>17</v>
      </c>
      <c r="B364" s="12" t="s">
        <v>410</v>
      </c>
      <c r="C364" s="11">
        <v>24585</v>
      </c>
      <c r="D364" s="11">
        <v>25100</v>
      </c>
      <c r="E364" s="9" t="s">
        <v>9</v>
      </c>
      <c r="F364" s="12" t="s">
        <v>302</v>
      </c>
      <c r="G364" s="11">
        <v>24585</v>
      </c>
      <c r="H364" s="12" t="s">
        <v>302</v>
      </c>
      <c r="I364" s="11">
        <v>24585</v>
      </c>
      <c r="J364" s="9" t="s">
        <v>13</v>
      </c>
      <c r="K364" s="12" t="s">
        <v>411</v>
      </c>
    </row>
    <row r="365" spans="1:11" s="13" customFormat="1" ht="42" x14ac:dyDescent="0.3">
      <c r="A365" s="9">
        <v>18</v>
      </c>
      <c r="B365" s="12" t="s">
        <v>412</v>
      </c>
      <c r="C365" s="11">
        <v>9870</v>
      </c>
      <c r="D365" s="11">
        <v>10000</v>
      </c>
      <c r="E365" s="9" t="s">
        <v>9</v>
      </c>
      <c r="F365" s="12" t="s">
        <v>500</v>
      </c>
      <c r="G365" s="11">
        <v>9870</v>
      </c>
      <c r="H365" s="12" t="s">
        <v>500</v>
      </c>
      <c r="I365" s="11">
        <v>9870</v>
      </c>
      <c r="J365" s="9" t="s">
        <v>13</v>
      </c>
      <c r="K365" s="12" t="s">
        <v>413</v>
      </c>
    </row>
    <row r="366" spans="1:11" s="13" customFormat="1" ht="21" x14ac:dyDescent="0.3">
      <c r="A366" s="37"/>
      <c r="B366" s="18"/>
      <c r="C366" s="38"/>
      <c r="D366" s="38"/>
      <c r="E366" s="37"/>
      <c r="F366" s="18"/>
      <c r="G366" s="38"/>
      <c r="H366" s="18"/>
      <c r="I366" s="38"/>
      <c r="J366" s="37"/>
      <c r="K366" s="39" t="s">
        <v>529</v>
      </c>
    </row>
    <row r="367" spans="1:11" s="13" customFormat="1" ht="21" x14ac:dyDescent="0.35">
      <c r="A367" s="3"/>
      <c r="B367" s="40" t="s">
        <v>527</v>
      </c>
      <c r="C367" s="40"/>
      <c r="D367" s="40"/>
      <c r="E367" s="40"/>
      <c r="F367" s="40"/>
      <c r="G367" s="40"/>
      <c r="H367" s="40"/>
      <c r="I367" s="40"/>
      <c r="J367" s="40"/>
      <c r="K367" s="40"/>
    </row>
    <row r="368" spans="1:11" s="13" customFormat="1" ht="21" x14ac:dyDescent="0.35">
      <c r="A368" s="3"/>
      <c r="B368" s="40" t="s">
        <v>476</v>
      </c>
      <c r="C368" s="40"/>
      <c r="D368" s="40"/>
      <c r="E368" s="40"/>
      <c r="F368" s="40"/>
      <c r="G368" s="40"/>
      <c r="H368" s="40"/>
      <c r="I368" s="40"/>
      <c r="J368" s="40"/>
      <c r="K368" s="40"/>
    </row>
    <row r="369" spans="1:11" s="13" customFormat="1" ht="21" x14ac:dyDescent="0.35">
      <c r="A369" s="3"/>
      <c r="B369" s="40" t="s">
        <v>528</v>
      </c>
      <c r="C369" s="40"/>
      <c r="D369" s="40"/>
      <c r="E369" s="40"/>
      <c r="F369" s="40"/>
      <c r="G369" s="40"/>
      <c r="H369" s="40"/>
      <c r="I369" s="40"/>
      <c r="J369" s="40"/>
      <c r="K369" s="40"/>
    </row>
    <row r="370" spans="1:11" s="13" customFormat="1" ht="21" x14ac:dyDescent="0.35">
      <c r="A370" s="3"/>
      <c r="B370" s="14"/>
      <c r="C370" s="4"/>
      <c r="D370" s="4"/>
      <c r="E370" s="3"/>
      <c r="F370" s="1"/>
      <c r="G370" s="4"/>
      <c r="H370" s="1"/>
      <c r="I370" s="4"/>
      <c r="J370" s="3"/>
      <c r="K370" s="1"/>
    </row>
    <row r="371" spans="1:11" s="13" customFormat="1" ht="63" x14ac:dyDescent="0.3">
      <c r="A371" s="2" t="s">
        <v>0</v>
      </c>
      <c r="B371" s="7" t="s">
        <v>531</v>
      </c>
      <c r="C371" s="5" t="s">
        <v>1</v>
      </c>
      <c r="D371" s="6" t="s">
        <v>2</v>
      </c>
      <c r="E371" s="2" t="s">
        <v>3</v>
      </c>
      <c r="F371" s="7" t="s">
        <v>4</v>
      </c>
      <c r="G371" s="6" t="s">
        <v>5</v>
      </c>
      <c r="H371" s="2" t="s">
        <v>6</v>
      </c>
      <c r="I371" s="5" t="s">
        <v>11</v>
      </c>
      <c r="J371" s="7" t="s">
        <v>12</v>
      </c>
      <c r="K371" s="7" t="s">
        <v>7</v>
      </c>
    </row>
    <row r="372" spans="1:11" s="13" customFormat="1" ht="63" x14ac:dyDescent="0.3">
      <c r="A372" s="9">
        <v>1</v>
      </c>
      <c r="B372" s="12" t="s">
        <v>414</v>
      </c>
      <c r="C372" s="11">
        <v>7324.25</v>
      </c>
      <c r="D372" s="11">
        <v>7324.25</v>
      </c>
      <c r="E372" s="9" t="s">
        <v>9</v>
      </c>
      <c r="F372" s="12" t="s">
        <v>518</v>
      </c>
      <c r="G372" s="11">
        <v>7324.25</v>
      </c>
      <c r="H372" s="12" t="s">
        <v>518</v>
      </c>
      <c r="I372" s="11">
        <v>7324.25</v>
      </c>
      <c r="J372" s="9" t="s">
        <v>13</v>
      </c>
      <c r="K372" s="12" t="s">
        <v>39</v>
      </c>
    </row>
    <row r="373" spans="1:11" s="13" customFormat="1" ht="42" x14ac:dyDescent="0.3">
      <c r="A373" s="9">
        <v>2</v>
      </c>
      <c r="B373" s="12" t="s">
        <v>415</v>
      </c>
      <c r="C373" s="11">
        <v>1440</v>
      </c>
      <c r="D373" s="11">
        <v>1440</v>
      </c>
      <c r="E373" s="9" t="s">
        <v>9</v>
      </c>
      <c r="F373" s="12" t="s">
        <v>500</v>
      </c>
      <c r="G373" s="11">
        <v>1440</v>
      </c>
      <c r="H373" s="12" t="s">
        <v>500</v>
      </c>
      <c r="I373" s="11">
        <v>1440</v>
      </c>
      <c r="J373" s="9" t="s">
        <v>13</v>
      </c>
      <c r="K373" s="12" t="s">
        <v>416</v>
      </c>
    </row>
    <row r="374" spans="1:11" s="13" customFormat="1" ht="42" x14ac:dyDescent="0.3">
      <c r="A374" s="9">
        <v>3</v>
      </c>
      <c r="B374" s="12" t="s">
        <v>417</v>
      </c>
      <c r="C374" s="11">
        <v>22300</v>
      </c>
      <c r="D374" s="11">
        <v>22300</v>
      </c>
      <c r="E374" s="9" t="s">
        <v>9</v>
      </c>
      <c r="F374" s="12" t="s">
        <v>302</v>
      </c>
      <c r="G374" s="11">
        <v>22300</v>
      </c>
      <c r="H374" s="12" t="s">
        <v>302</v>
      </c>
      <c r="I374" s="11">
        <v>22300</v>
      </c>
      <c r="J374" s="9" t="s">
        <v>13</v>
      </c>
      <c r="K374" s="12" t="s">
        <v>418</v>
      </c>
    </row>
    <row r="375" spans="1:11" s="13" customFormat="1" ht="42" x14ac:dyDescent="0.3">
      <c r="A375" s="9">
        <v>4</v>
      </c>
      <c r="B375" s="12" t="s">
        <v>419</v>
      </c>
      <c r="C375" s="11">
        <v>240</v>
      </c>
      <c r="D375" s="11">
        <v>300</v>
      </c>
      <c r="E375" s="9" t="s">
        <v>9</v>
      </c>
      <c r="F375" s="12" t="s">
        <v>302</v>
      </c>
      <c r="G375" s="11">
        <v>240</v>
      </c>
      <c r="H375" s="12" t="s">
        <v>302</v>
      </c>
      <c r="I375" s="11">
        <v>240</v>
      </c>
      <c r="J375" s="9" t="s">
        <v>13</v>
      </c>
      <c r="K375" s="12" t="s">
        <v>420</v>
      </c>
    </row>
    <row r="376" spans="1:11" s="13" customFormat="1" ht="42" x14ac:dyDescent="0.3">
      <c r="A376" s="9">
        <v>5</v>
      </c>
      <c r="B376" s="12" t="s">
        <v>421</v>
      </c>
      <c r="C376" s="11">
        <v>330</v>
      </c>
      <c r="D376" s="11">
        <v>500</v>
      </c>
      <c r="E376" s="9" t="s">
        <v>9</v>
      </c>
      <c r="F376" s="10" t="s">
        <v>202</v>
      </c>
      <c r="G376" s="11">
        <v>330</v>
      </c>
      <c r="H376" s="10" t="s">
        <v>202</v>
      </c>
      <c r="I376" s="11">
        <v>330</v>
      </c>
      <c r="J376" s="9" t="s">
        <v>13</v>
      </c>
      <c r="K376" s="12" t="s">
        <v>422</v>
      </c>
    </row>
    <row r="377" spans="1:11" s="13" customFormat="1" ht="42" x14ac:dyDescent="0.3">
      <c r="A377" s="9">
        <v>6</v>
      </c>
      <c r="B377" s="12" t="s">
        <v>423</v>
      </c>
      <c r="C377" s="11">
        <v>13300</v>
      </c>
      <c r="D377" s="11">
        <v>13300</v>
      </c>
      <c r="E377" s="9" t="s">
        <v>9</v>
      </c>
      <c r="F377" s="10" t="s">
        <v>154</v>
      </c>
      <c r="G377" s="11">
        <v>13300</v>
      </c>
      <c r="H377" s="10" t="s">
        <v>154</v>
      </c>
      <c r="I377" s="11">
        <v>13300</v>
      </c>
      <c r="J377" s="9" t="s">
        <v>13</v>
      </c>
      <c r="K377" s="12" t="s">
        <v>424</v>
      </c>
    </row>
    <row r="378" spans="1:11" s="13" customFormat="1" ht="42" x14ac:dyDescent="0.3">
      <c r="A378" s="9">
        <v>7</v>
      </c>
      <c r="B378" s="12" t="s">
        <v>425</v>
      </c>
      <c r="C378" s="11">
        <v>470</v>
      </c>
      <c r="D378" s="11">
        <v>500</v>
      </c>
      <c r="E378" s="9" t="s">
        <v>9</v>
      </c>
      <c r="F378" s="10" t="s">
        <v>202</v>
      </c>
      <c r="G378" s="11">
        <v>470</v>
      </c>
      <c r="H378" s="10" t="s">
        <v>202</v>
      </c>
      <c r="I378" s="11">
        <v>470</v>
      </c>
      <c r="J378" s="9" t="s">
        <v>13</v>
      </c>
      <c r="K378" s="12" t="s">
        <v>426</v>
      </c>
    </row>
  </sheetData>
  <mergeCells count="214">
    <mergeCell ref="B140:K140"/>
    <mergeCell ref="B141:K141"/>
    <mergeCell ref="B142:K142"/>
    <mergeCell ref="B108:K108"/>
    <mergeCell ref="B109:K109"/>
    <mergeCell ref="B110:K110"/>
    <mergeCell ref="B111:K111"/>
    <mergeCell ref="B112:K112"/>
    <mergeCell ref="B113:K113"/>
    <mergeCell ref="B122:K122"/>
    <mergeCell ref="B123:K123"/>
    <mergeCell ref="B124:K124"/>
    <mergeCell ref="B99:K99"/>
    <mergeCell ref="B100:K100"/>
    <mergeCell ref="B101:K101"/>
    <mergeCell ref="B102:K102"/>
    <mergeCell ref="B103:K103"/>
    <mergeCell ref="B104:K104"/>
    <mergeCell ref="B105:K105"/>
    <mergeCell ref="B106:K106"/>
    <mergeCell ref="B107:K107"/>
    <mergeCell ref="B1:K1"/>
    <mergeCell ref="B2:K2"/>
    <mergeCell ref="B3:K3"/>
    <mergeCell ref="F5:G5"/>
    <mergeCell ref="F6:G6"/>
    <mergeCell ref="B84:K84"/>
    <mergeCell ref="I88:K88"/>
    <mergeCell ref="B96:K96"/>
    <mergeCell ref="B98:K98"/>
    <mergeCell ref="B12:J12"/>
    <mergeCell ref="B15:K15"/>
    <mergeCell ref="C18:D18"/>
    <mergeCell ref="E18:F18"/>
    <mergeCell ref="G18:H18"/>
    <mergeCell ref="C17:H17"/>
    <mergeCell ref="B17:B18"/>
    <mergeCell ref="F9:G9"/>
    <mergeCell ref="H5:I5"/>
    <mergeCell ref="H6:I6"/>
    <mergeCell ref="H7:I7"/>
    <mergeCell ref="H8:I8"/>
    <mergeCell ref="H9:I9"/>
    <mergeCell ref="C5:E5"/>
    <mergeCell ref="C6:E6"/>
    <mergeCell ref="C8:E8"/>
    <mergeCell ref="B14:K14"/>
    <mergeCell ref="C9:E9"/>
    <mergeCell ref="C10:E10"/>
    <mergeCell ref="F7:G7"/>
    <mergeCell ref="F8:G8"/>
    <mergeCell ref="I29:J29"/>
    <mergeCell ref="I30:J30"/>
    <mergeCell ref="C19:D19"/>
    <mergeCell ref="C20:D20"/>
    <mergeCell ref="C21:D21"/>
    <mergeCell ref="C22:D22"/>
    <mergeCell ref="C23:D23"/>
    <mergeCell ref="I17:J18"/>
    <mergeCell ref="I19:J19"/>
    <mergeCell ref="I20:J20"/>
    <mergeCell ref="I21:J21"/>
    <mergeCell ref="I22:J22"/>
    <mergeCell ref="I23:J23"/>
    <mergeCell ref="I24:J24"/>
    <mergeCell ref="I25:J25"/>
    <mergeCell ref="C24:D24"/>
    <mergeCell ref="C25:D25"/>
    <mergeCell ref="G19:H19"/>
    <mergeCell ref="G20:H20"/>
    <mergeCell ref="G21:H21"/>
    <mergeCell ref="G22:H22"/>
    <mergeCell ref="G23:H23"/>
    <mergeCell ref="G24:H24"/>
    <mergeCell ref="E24:F24"/>
    <mergeCell ref="E25:F25"/>
    <mergeCell ref="E26:F26"/>
    <mergeCell ref="E19:F19"/>
    <mergeCell ref="E20:F20"/>
    <mergeCell ref="E21:F21"/>
    <mergeCell ref="E22:F22"/>
    <mergeCell ref="E23:F23"/>
    <mergeCell ref="C31:D31"/>
    <mergeCell ref="E31:F31"/>
    <mergeCell ref="G31:H31"/>
    <mergeCell ref="I31:J31"/>
    <mergeCell ref="B33:K33"/>
    <mergeCell ref="B52:K52"/>
    <mergeCell ref="G25:H25"/>
    <mergeCell ref="G26:H26"/>
    <mergeCell ref="G27:H27"/>
    <mergeCell ref="G28:H28"/>
    <mergeCell ref="G29:H29"/>
    <mergeCell ref="E30:F30"/>
    <mergeCell ref="G30:H30"/>
    <mergeCell ref="E27:F27"/>
    <mergeCell ref="E28:F28"/>
    <mergeCell ref="E29:F29"/>
    <mergeCell ref="C26:D26"/>
    <mergeCell ref="C27:D27"/>
    <mergeCell ref="C28:D28"/>
    <mergeCell ref="C29:D29"/>
    <mergeCell ref="C30:D30"/>
    <mergeCell ref="I26:J26"/>
    <mergeCell ref="I27:J27"/>
    <mergeCell ref="I28:J28"/>
    <mergeCell ref="F57:G57"/>
    <mergeCell ref="H57:I57"/>
    <mergeCell ref="C58:E58"/>
    <mergeCell ref="F58:G58"/>
    <mergeCell ref="H58:I58"/>
    <mergeCell ref="C59:E59"/>
    <mergeCell ref="F59:G59"/>
    <mergeCell ref="H59:I59"/>
    <mergeCell ref="B53:K53"/>
    <mergeCell ref="C55:E55"/>
    <mergeCell ref="F55:G55"/>
    <mergeCell ref="H55:I55"/>
    <mergeCell ref="C56:E56"/>
    <mergeCell ref="F56:G56"/>
    <mergeCell ref="H56:I56"/>
    <mergeCell ref="B61:K61"/>
    <mergeCell ref="B62:K62"/>
    <mergeCell ref="B63:K63"/>
    <mergeCell ref="B65:K65"/>
    <mergeCell ref="B66:K66"/>
    <mergeCell ref="B68:B69"/>
    <mergeCell ref="C68:H68"/>
    <mergeCell ref="I68:J69"/>
    <mergeCell ref="C69:D69"/>
    <mergeCell ref="E69:F69"/>
    <mergeCell ref="G69:H69"/>
    <mergeCell ref="C70:D70"/>
    <mergeCell ref="E70:F70"/>
    <mergeCell ref="G70:H70"/>
    <mergeCell ref="I70:J70"/>
    <mergeCell ref="C71:D71"/>
    <mergeCell ref="E71:F71"/>
    <mergeCell ref="G71:H71"/>
    <mergeCell ref="I71:J71"/>
    <mergeCell ref="C74:D74"/>
    <mergeCell ref="E74:F74"/>
    <mergeCell ref="G74:H74"/>
    <mergeCell ref="I74:J74"/>
    <mergeCell ref="C75:D75"/>
    <mergeCell ref="E75:F75"/>
    <mergeCell ref="G75:H75"/>
    <mergeCell ref="I75:J75"/>
    <mergeCell ref="C72:D72"/>
    <mergeCell ref="E72:F72"/>
    <mergeCell ref="G72:H72"/>
    <mergeCell ref="I72:J72"/>
    <mergeCell ref="C73:D73"/>
    <mergeCell ref="E73:F73"/>
    <mergeCell ref="G73:H73"/>
    <mergeCell ref="I73:J73"/>
    <mergeCell ref="C78:D78"/>
    <mergeCell ref="E78:F78"/>
    <mergeCell ref="G78:H78"/>
    <mergeCell ref="I78:J78"/>
    <mergeCell ref="C79:D79"/>
    <mergeCell ref="E79:F79"/>
    <mergeCell ref="G79:H79"/>
    <mergeCell ref="I79:J79"/>
    <mergeCell ref="C76:D76"/>
    <mergeCell ref="E76:F76"/>
    <mergeCell ref="G76:H76"/>
    <mergeCell ref="I76:J76"/>
    <mergeCell ref="C77:D77"/>
    <mergeCell ref="E77:F77"/>
    <mergeCell ref="G77:H77"/>
    <mergeCell ref="I77:J77"/>
    <mergeCell ref="C82:D82"/>
    <mergeCell ref="E82:F82"/>
    <mergeCell ref="G82:H82"/>
    <mergeCell ref="I82:J82"/>
    <mergeCell ref="C80:D80"/>
    <mergeCell ref="E80:F80"/>
    <mergeCell ref="G80:H80"/>
    <mergeCell ref="I80:J80"/>
    <mergeCell ref="C81:D81"/>
    <mergeCell ref="E81:F81"/>
    <mergeCell ref="G81:H81"/>
    <mergeCell ref="I81:J81"/>
    <mergeCell ref="B164:K164"/>
    <mergeCell ref="B165:K165"/>
    <mergeCell ref="B166:K166"/>
    <mergeCell ref="B183:K183"/>
    <mergeCell ref="B184:K184"/>
    <mergeCell ref="B185:K185"/>
    <mergeCell ref="B209:K209"/>
    <mergeCell ref="B210:K210"/>
    <mergeCell ref="B211:K211"/>
    <mergeCell ref="B236:K236"/>
    <mergeCell ref="B237:K237"/>
    <mergeCell ref="B238:K238"/>
    <mergeCell ref="B265:K265"/>
    <mergeCell ref="B266:K266"/>
    <mergeCell ref="B267:K267"/>
    <mergeCell ref="B286:K286"/>
    <mergeCell ref="B287:K287"/>
    <mergeCell ref="B288:K288"/>
    <mergeCell ref="B367:K367"/>
    <mergeCell ref="B368:K368"/>
    <mergeCell ref="B369:K369"/>
    <mergeCell ref="B303:K303"/>
    <mergeCell ref="B304:K304"/>
    <mergeCell ref="B305:K305"/>
    <mergeCell ref="B321:K321"/>
    <mergeCell ref="B322:K322"/>
    <mergeCell ref="B323:K323"/>
    <mergeCell ref="B343:K343"/>
    <mergeCell ref="B344:K344"/>
    <mergeCell ref="B345:K345"/>
  </mergeCells>
  <phoneticPr fontId="4" type="noConversion"/>
  <pageMargins left="0.39370078740157483" right="0.39370078740157483" top="0.59055118110236227" bottom="0.59055118110236227" header="0.31496062992125984" footer="0.31496062992125984"/>
  <pageSetup paperSize="9" scale="78" orientation="landscape" r:id="rId1"/>
  <rowBreaks count="16" manualBreakCount="16">
    <brk id="64" max="10" man="1"/>
    <brk id="120" max="10" man="1"/>
    <brk id="138" max="10" man="1"/>
    <brk id="162" max="10" man="1"/>
    <brk id="181" max="10" man="1"/>
    <brk id="207" max="10" man="1"/>
    <brk id="234" max="10" man="1"/>
    <brk id="257" max="10" man="1"/>
    <brk id="263" max="10" man="1"/>
    <brk id="284" max="10" man="1"/>
    <brk id="297" max="10" man="1"/>
    <brk id="301" max="10" man="1"/>
    <brk id="315" max="10" man="1"/>
    <brk id="319" max="10" man="1"/>
    <brk id="341" max="10" man="1"/>
    <brk id="365" max="10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31D97E-03F9-4257-B364-34B3E18F7C71}">
  <dimension ref="B2:D15"/>
  <sheetViews>
    <sheetView workbookViewId="0">
      <selection activeCell="P9" sqref="P9"/>
    </sheetView>
  </sheetViews>
  <sheetFormatPr defaultRowHeight="20.100000000000001" customHeight="1" x14ac:dyDescent="0.5"/>
  <cols>
    <col min="1" max="1" width="9" style="20"/>
    <col min="2" max="4" width="12.625" style="19" customWidth="1"/>
    <col min="5" max="16384" width="9" style="20"/>
  </cols>
  <sheetData>
    <row r="2" spans="2:4" ht="20.100000000000001" customHeight="1" x14ac:dyDescent="0.5">
      <c r="B2" s="19" t="s">
        <v>149</v>
      </c>
      <c r="C2" s="19" t="s">
        <v>9</v>
      </c>
    </row>
    <row r="3" spans="2:4" ht="20.100000000000001" customHeight="1" x14ac:dyDescent="0.5">
      <c r="B3" s="21">
        <v>24746</v>
      </c>
      <c r="C3" s="19">
        <v>12</v>
      </c>
      <c r="D3" s="22"/>
    </row>
    <row r="4" spans="2:4" ht="20.100000000000001" customHeight="1" x14ac:dyDescent="0.5">
      <c r="B4" s="21">
        <v>24777</v>
      </c>
      <c r="C4" s="19">
        <v>18</v>
      </c>
      <c r="D4" s="22"/>
    </row>
    <row r="5" spans="2:4" ht="20.100000000000001" customHeight="1" x14ac:dyDescent="0.5">
      <c r="B5" s="21">
        <v>24807</v>
      </c>
      <c r="C5" s="19">
        <v>13</v>
      </c>
      <c r="D5" s="22"/>
    </row>
    <row r="6" spans="2:4" ht="20.100000000000001" customHeight="1" x14ac:dyDescent="0.5">
      <c r="B6" s="21">
        <v>24838</v>
      </c>
      <c r="C6" s="19">
        <v>20</v>
      </c>
    </row>
    <row r="7" spans="2:4" ht="20.100000000000001" customHeight="1" x14ac:dyDescent="0.5">
      <c r="B7" s="21">
        <v>24869</v>
      </c>
      <c r="C7" s="19">
        <v>21</v>
      </c>
      <c r="D7" s="22"/>
    </row>
    <row r="8" spans="2:4" ht="20.100000000000001" customHeight="1" x14ac:dyDescent="0.5">
      <c r="B8" s="21">
        <v>24898</v>
      </c>
      <c r="C8" s="19">
        <v>23</v>
      </c>
    </row>
    <row r="9" spans="2:4" ht="20.100000000000001" customHeight="1" x14ac:dyDescent="0.5">
      <c r="B9" s="21">
        <v>24929</v>
      </c>
      <c r="C9" s="19">
        <v>16</v>
      </c>
    </row>
    <row r="10" spans="2:4" ht="20.100000000000001" customHeight="1" x14ac:dyDescent="0.5">
      <c r="B10" s="21">
        <v>24959</v>
      </c>
      <c r="C10" s="19">
        <v>11</v>
      </c>
    </row>
    <row r="11" spans="2:4" ht="20.100000000000001" customHeight="1" x14ac:dyDescent="0.5">
      <c r="B11" s="21">
        <v>24990</v>
      </c>
      <c r="C11" s="19">
        <v>12</v>
      </c>
      <c r="D11" s="22"/>
    </row>
    <row r="12" spans="2:4" ht="20.100000000000001" customHeight="1" x14ac:dyDescent="0.5">
      <c r="B12" s="21">
        <v>25020</v>
      </c>
      <c r="C12" s="19">
        <v>16</v>
      </c>
      <c r="D12" s="22"/>
    </row>
    <row r="13" spans="2:4" ht="20.100000000000001" customHeight="1" x14ac:dyDescent="0.5">
      <c r="B13" s="21">
        <v>25051</v>
      </c>
      <c r="C13" s="19">
        <v>18</v>
      </c>
    </row>
    <row r="14" spans="2:4" ht="20.100000000000001" customHeight="1" x14ac:dyDescent="0.5">
      <c r="B14" s="21">
        <v>25082</v>
      </c>
      <c r="C14" s="19">
        <v>7</v>
      </c>
      <c r="D14" s="22"/>
    </row>
    <row r="15" spans="2:4" ht="20.100000000000001" customHeight="1" x14ac:dyDescent="0.5">
      <c r="C15" s="19">
        <f>SUM(C3:C14)</f>
        <v>187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รวมทุกเดือน</vt:lpstr>
      <vt:lpstr>Sheet1</vt:lpstr>
      <vt:lpstr>รวมทุกเดือน!Print_Area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Acer</cp:lastModifiedBy>
  <cp:lastPrinted>2026-04-27T02:23:34Z</cp:lastPrinted>
  <dcterms:created xsi:type="dcterms:W3CDTF">2026-04-09T02:00:56Z</dcterms:created>
  <dcterms:modified xsi:type="dcterms:W3CDTF">2026-04-27T09:04:40Z</dcterms:modified>
</cp:coreProperties>
</file>